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defaultThemeVersion="202300"/>
  <mc:AlternateContent xmlns:mc="http://schemas.openxmlformats.org/markup-compatibility/2006">
    <mc:Choice Requires="x15">
      <x15ac:absPath xmlns:x15ac="http://schemas.microsoft.com/office/spreadsheetml/2010/11/ac" url="https://mindshifthq-my.sharepoint.com/personal/hhk_mindshift_no/Documents/OneDrive-hhk/PDT Norge/"/>
    </mc:Choice>
  </mc:AlternateContent>
  <xr:revisionPtr revIDLastSave="48" documentId="8_{7B9EF4E2-8E2E-8846-AA9A-55042CFACF57}" xr6:coauthVersionLast="47" xr6:coauthVersionMax="47" xr10:uidLastSave="{A94F8797-9E06-864E-90DF-B5DC1E1D5E93}"/>
  <bookViews>
    <workbookView xWindow="320" yWindow="760" windowWidth="29920" windowHeight="17040" activeTab="1" xr2:uid="{5DD19E0C-7850-EF45-A006-EAA93F6D0175}"/>
  </bookViews>
  <sheets>
    <sheet name="Prosjekt" sheetId="6" r:id="rId1"/>
    <sheet name="Bygningsdeler" sheetId="2" r:id="rId2"/>
    <sheet name="Data" sheetId="5" state="hidden" r:id="rId3"/>
  </sheets>
  <definedNames>
    <definedName name="defaultHead">"Skriv her"</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6" l="1"/>
  <c r="B23" i="6"/>
  <c r="B22" i="6"/>
  <c r="B21" i="6"/>
  <c r="B20" i="6"/>
  <c r="B19" i="6"/>
  <c r="B18" i="6"/>
  <c r="B17" i="6"/>
  <c r="B16" i="6"/>
  <c r="B15" i="6"/>
  <c r="B14" i="6"/>
  <c r="B13" i="6"/>
  <c r="B12" i="6"/>
  <c r="B11" i="6"/>
  <c r="B10" i="6"/>
  <c r="B9" i="6"/>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 r="A10" i="2"/>
  <c r="X9" i="2"/>
  <c r="AG9" i="2"/>
  <c r="L9" i="2"/>
  <c r="AF9" i="2"/>
  <c r="AE9" i="2"/>
  <c r="AD9" i="2"/>
  <c r="AC9" i="2"/>
  <c r="AB9" i="2"/>
  <c r="AA9" i="2"/>
  <c r="Z9" i="2"/>
  <c r="Y9" i="2"/>
  <c r="W9" i="2"/>
  <c r="V9" i="2"/>
  <c r="U9" i="2"/>
  <c r="T9" i="2"/>
  <c r="S9" i="2"/>
  <c r="R9" i="2"/>
  <c r="Q9" i="2"/>
  <c r="P9" i="2"/>
  <c r="O9" i="2"/>
  <c r="N9" i="2"/>
  <c r="K9" i="2"/>
  <c r="J9" i="2"/>
  <c r="I9" i="2"/>
  <c r="H9" i="2"/>
  <c r="G9" i="2"/>
  <c r="F9" i="2"/>
  <c r="E9" i="2"/>
  <c r="D9" i="2"/>
  <c r="C9" i="2"/>
  <c r="B9" i="2"/>
  <c r="A9" i="2"/>
  <c r="C14" i="6" l="1"/>
  <c r="C20" i="6"/>
  <c r="C15" i="6"/>
  <c r="C22" i="6"/>
  <c r="C19" i="6"/>
  <c r="C10" i="6"/>
  <c r="C21" i="6"/>
  <c r="C16" i="6"/>
  <c r="C17" i="6"/>
  <c r="C11" i="6"/>
  <c r="C12" i="6"/>
  <c r="C23" i="6"/>
  <c r="C18" i="6"/>
  <c r="C13" i="6"/>
  <c r="C24" i="6"/>
  <c r="C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tc={C1B4C14B-85AD-CC41-AFC4-D3240AF4C076}</author>
  </authors>
  <commentList>
    <comment ref="A1" authorId="0" shapeId="0" xr:uid="{C1B4C14B-85AD-CC41-AFC4-D3240AF4C076}">
      <text>
        <t xml:space="preserve">[Threaded comment]
Your version of Excel allows you to read this threaded comment; however, any edits to it will get removed if the file is opened in a newer version of Excel. Learn more: https://go.microsoft.com/fwlink/?linkid=870924
Comment:
    Bruksanvisning:
For hver bygningsdel som kartlegges gis bygningsdelen eller komponenten ett navn kartleggeren velger i kolonne A i tabellen. Deretter fylles de andre kolonnene ut for hver kartlagt bygningsdel. 
Noen av feltene/kolonnene har nedtrekksmenyer. I mange tilfeller er det naturlig å bruke nedtrekkssymbolet, men søk er også mulig. 
Søk kan være sørlig nyttig for bygningsdel, der det å skrive inn bygningsdelsnummeret vil forkorte listen over mulige valg. </t>
      </text>
    </comment>
  </commentList>
</comments>
</file>

<file path=xl/sharedStrings.xml><?xml version="1.0" encoding="utf-8"?>
<sst xmlns="http://schemas.openxmlformats.org/spreadsheetml/2006/main" count="1140" uniqueCount="1099">
  <si>
    <t>bygningsdel iht. NS 3451:2022</t>
  </si>
  <si>
    <t>kartlagt enhet</t>
  </si>
  <si>
    <t>stk</t>
  </si>
  <si>
    <t>meter</t>
  </si>
  <si>
    <t>kvadratmeter</t>
  </si>
  <si>
    <t>kubikkmeter</t>
  </si>
  <si>
    <t>kartlagt mengde</t>
  </si>
  <si>
    <t>kartlagt lengde</t>
  </si>
  <si>
    <t>kartlagt bredde</t>
  </si>
  <si>
    <t>kartlagt høyde</t>
  </si>
  <si>
    <t>kartlagt tykkelse</t>
  </si>
  <si>
    <t>kartlagt diameter</t>
  </si>
  <si>
    <t>kartlagt dybde</t>
  </si>
  <si>
    <t>lagringsstatus</t>
  </si>
  <si>
    <t>funksjonsbeskrivelse</t>
  </si>
  <si>
    <t>ytterligere beskrivelse</t>
  </si>
  <si>
    <t>funksjonell tilstandsvurdering (ikke faglig)</t>
  </si>
  <si>
    <t>funksjonell</t>
  </si>
  <si>
    <t>noe nedsatt funksjon</t>
  </si>
  <si>
    <t>betydelig nedsatt funksjon</t>
  </si>
  <si>
    <t>ukjent</t>
  </si>
  <si>
    <t>visuell tilstandsvurdering</t>
  </si>
  <si>
    <t>ingen synlig slitasje/skade</t>
  </si>
  <si>
    <t>noe slitasje/skade</t>
  </si>
  <si>
    <t>betydelig slitasje/skade</t>
  </si>
  <si>
    <t>hovedmateriale</t>
  </si>
  <si>
    <t>aluminium</t>
  </si>
  <si>
    <t>annen naturstein</t>
  </si>
  <si>
    <t>annet glass</t>
  </si>
  <si>
    <t>annet plastmateriale</t>
  </si>
  <si>
    <t>annet takbelegg</t>
  </si>
  <si>
    <t>asfalt</t>
  </si>
  <si>
    <t>betonglement</t>
  </si>
  <si>
    <t>bygningsbeslag, lås osv.</t>
  </si>
  <si>
    <t>cellulosefiber</t>
  </si>
  <si>
    <t>finert trebasert plate</t>
  </si>
  <si>
    <t>gips</t>
  </si>
  <si>
    <t>glassbyggerstein</t>
  </si>
  <si>
    <t>glassull</t>
  </si>
  <si>
    <t>gjennomsiktig glass</t>
  </si>
  <si>
    <t>hardplast</t>
  </si>
  <si>
    <t>impregnert trevirke</t>
  </si>
  <si>
    <t>ikke-gjennomsiktig glass</t>
  </si>
  <si>
    <t>kalkmørtel</t>
  </si>
  <si>
    <t>kalkstein (unntatt marmor)</t>
  </si>
  <si>
    <t>flis</t>
  </si>
  <si>
    <t>komposittmateriale</t>
  </si>
  <si>
    <t>konstruksjonstrevirke</t>
  </si>
  <si>
    <t>kork</t>
  </si>
  <si>
    <t>kryssfinér</t>
  </si>
  <si>
    <t>lær</t>
  </si>
  <si>
    <t>lettklinkerblokk</t>
  </si>
  <si>
    <t>lettklinkerdekke</t>
  </si>
  <si>
    <t>lettbetong</t>
  </si>
  <si>
    <t>limtre</t>
  </si>
  <si>
    <t>linoleum</t>
  </si>
  <si>
    <t>løvtreprodukter</t>
  </si>
  <si>
    <t>marmor</t>
  </si>
  <si>
    <t>MDF</t>
  </si>
  <si>
    <t>mykplast</t>
  </si>
  <si>
    <t>OSB</t>
  </si>
  <si>
    <t>papp/papir</t>
  </si>
  <si>
    <t>betong</t>
  </si>
  <si>
    <t>porebetong</t>
  </si>
  <si>
    <t>sementmørtel</t>
  </si>
  <si>
    <t>sikkerhetsglass</t>
  </si>
  <si>
    <t>sink</t>
  </si>
  <si>
    <t>skifer</t>
  </si>
  <si>
    <t>skumglass</t>
  </si>
  <si>
    <t>sponplate</t>
  </si>
  <si>
    <t>speilglass</t>
  </si>
  <si>
    <t>steinull</t>
  </si>
  <si>
    <t>stål</t>
  </si>
  <si>
    <t>støpejern</t>
  </si>
  <si>
    <t>asfalttakbelegg</t>
  </si>
  <si>
    <t>tegl</t>
  </si>
  <si>
    <t>terrazzo</t>
  </si>
  <si>
    <t>trefiber</t>
  </si>
  <si>
    <t>treull-sementplate</t>
  </si>
  <si>
    <t>ubehandlet trevirke</t>
  </si>
  <si>
    <t>vinyl</t>
  </si>
  <si>
    <t>farge</t>
  </si>
  <si>
    <t>Beige</t>
  </si>
  <si>
    <t>Blå</t>
  </si>
  <si>
    <t>Brun</t>
  </si>
  <si>
    <t>Flere farger</t>
  </si>
  <si>
    <t>Glass</t>
  </si>
  <si>
    <t>Grønn</t>
  </si>
  <si>
    <t>Grå</t>
  </si>
  <si>
    <t>Hvit</t>
  </si>
  <si>
    <t>Lilla</t>
  </si>
  <si>
    <t>Rosa</t>
  </si>
  <si>
    <t>Rød</t>
  </si>
  <si>
    <t>Stål</t>
  </si>
  <si>
    <t>Svart</t>
  </si>
  <si>
    <t>Tre</t>
  </si>
  <si>
    <t>Gul</t>
  </si>
  <si>
    <t>RAL-fargekode</t>
  </si>
  <si>
    <t>NCS-fargekode</t>
  </si>
  <si>
    <t>bildelenke</t>
  </si>
  <si>
    <t>antatt produksjonstiår</t>
  </si>
  <si>
    <t>1890-tallet</t>
  </si>
  <si>
    <t>1900-tallet</t>
  </si>
  <si>
    <t>1910-tallet</t>
  </si>
  <si>
    <t>1920-tallet</t>
  </si>
  <si>
    <t>1930-tallet</t>
  </si>
  <si>
    <t>1940-tallet</t>
  </si>
  <si>
    <t>1950-tallet</t>
  </si>
  <si>
    <t>1960-tallet</t>
  </si>
  <si>
    <t>1970-tallet</t>
  </si>
  <si>
    <t>1980-tallet</t>
  </si>
  <si>
    <t>1990-tallet</t>
  </si>
  <si>
    <t>2000-tallet</t>
  </si>
  <si>
    <t>2010-tallet</t>
  </si>
  <si>
    <t>2020-tallet</t>
  </si>
  <si>
    <t>produksjonsår</t>
  </si>
  <si>
    <t>forventet teknisk restlevetid</t>
  </si>
  <si>
    <t>under 2 år</t>
  </si>
  <si>
    <t>2-5 år</t>
  </si>
  <si>
    <t>5-10 år</t>
  </si>
  <si>
    <t>10-15 år</t>
  </si>
  <si>
    <t>15-20 år</t>
  </si>
  <si>
    <t>20-30 år</t>
  </si>
  <si>
    <t>30-40 år</t>
  </si>
  <si>
    <t>40-60 år</t>
  </si>
  <si>
    <t>over 60 år</t>
  </si>
  <si>
    <t>type forbindelse</t>
  </si>
  <si>
    <t>løs (ingen festeforbindelse)</t>
  </si>
  <si>
    <t>klikkforbindelse</t>
  </si>
  <si>
    <t>borrelåsforbindelse</t>
  </si>
  <si>
    <t>magnetisk forbindelse</t>
  </si>
  <si>
    <t>bolt og mutter-forbindelse</t>
  </si>
  <si>
    <t>fjærforbindelse</t>
  </si>
  <si>
    <t>hjørneforbindelse</t>
  </si>
  <si>
    <t>skrueforbindelse</t>
  </si>
  <si>
    <t>forbindelse med ekstra elementer</t>
  </si>
  <si>
    <t>pluggforbindelse</t>
  </si>
  <si>
    <t>spikerforbindelse</t>
  </si>
  <si>
    <t>fugemasseforbindelse</t>
  </si>
  <si>
    <t>skumfuger (PUR)</t>
  </si>
  <si>
    <t>limforbindelse</t>
  </si>
  <si>
    <t>tilleggsforbindelse</t>
  </si>
  <si>
    <t>sveiseskjøt</t>
  </si>
  <si>
    <t>sementbasert forbindelse</t>
  </si>
  <si>
    <t>kjemiske ankere</t>
  </si>
  <si>
    <t>hard kjemisk forbindelse</t>
  </si>
  <si>
    <t>tilgjengelighet for demontering</t>
  </si>
  <si>
    <t>fritt tilgjengelig uten ytterligere operasjoner</t>
  </si>
  <si>
    <t>tilgjengelig med tilleggshandlinger som ikke forårsaker skade</t>
  </si>
  <si>
    <t>tilgjengelig med operasjoner som forårsaker skader som kan repareres</t>
  </si>
  <si>
    <t>tilgjengelig med operasjoner som forårsaker skader som bare delvis kan repareres</t>
  </si>
  <si>
    <t>ikke tilgjengelig - uopprettelig skade på produktet eller omkringliggende produkter</t>
  </si>
  <si>
    <t>demonterbarhet: kryss</t>
  </si>
  <si>
    <t>ingen kryss - modulær inndeling av produkter eller elementer fra forskjellige lag</t>
  </si>
  <si>
    <t>sporadisk kryss av produkter eller elementer fra forskjellige lag</t>
  </si>
  <si>
    <t>full integrasjon av produkter eller elementer fra forskjellige lag</t>
  </si>
  <si>
    <t>kantgeometri</t>
  </si>
  <si>
    <t>åpen, ingen hindring for (midlertidig) fjerning av produkter eller elementer</t>
  </si>
  <si>
    <t>overlappende, delvis hindring for (midlertidig) fjerning av produkter eller elementer</t>
  </si>
  <si>
    <t>ansvarlig for kartlegging</t>
  </si>
  <si>
    <t/>
  </si>
  <si>
    <t>montert i bygning</t>
  </si>
  <si>
    <t>oppvarmet lager innendørs</t>
  </si>
  <si>
    <t>lager utendørs</t>
  </si>
  <si>
    <t>uoppvarmet lager innendørs</t>
  </si>
  <si>
    <t>Bygningsdel iht. NS 3451:2022</t>
  </si>
  <si>
    <t>Kartlagt enhet</t>
  </si>
  <si>
    <t>Kartlagt mengde</t>
  </si>
  <si>
    <t>Kartlagt lengde</t>
  </si>
  <si>
    <t>Kartlagt bredde</t>
  </si>
  <si>
    <t>Kartlagt høyde</t>
  </si>
  <si>
    <t>Kartlagt tykkelse</t>
  </si>
  <si>
    <t>Kartlagt diameter</t>
  </si>
  <si>
    <t>Kartlagt dybde</t>
  </si>
  <si>
    <t>Lagringsstatus</t>
  </si>
  <si>
    <t>Funksjonsbeskrivelse</t>
  </si>
  <si>
    <t>Ytterligere beskrivelse</t>
  </si>
  <si>
    <t>Funksjonell tilstandsvurdering (ikke faglig)</t>
  </si>
  <si>
    <t>Visuell tilstandsvurdering</t>
  </si>
  <si>
    <t>Hovedmateriale</t>
  </si>
  <si>
    <t>Farge</t>
  </si>
  <si>
    <t>Bildelenke</t>
  </si>
  <si>
    <t>Antatt produksjonstiår</t>
  </si>
  <si>
    <t>Produksjonsår</t>
  </si>
  <si>
    <t>Forventet teknisk restlevetid</t>
  </si>
  <si>
    <t>Type forbindelse</t>
  </si>
  <si>
    <t>Tilgjengelighet for demontering</t>
  </si>
  <si>
    <t>Demonterbarhet: kryss</t>
  </si>
  <si>
    <t>Kantgeometri</t>
  </si>
  <si>
    <t>2 Bygning</t>
  </si>
  <si>
    <t>20 Bygning, generelt</t>
  </si>
  <si>
    <t>21 Grunn og fundamenter</t>
  </si>
  <si>
    <t>211 Klargjøring av tomt</t>
  </si>
  <si>
    <t>212 Byggegrop</t>
  </si>
  <si>
    <t>213 Grunnforsterkning</t>
  </si>
  <si>
    <t>214 Støttekonstruksjoner</t>
  </si>
  <si>
    <t>215 Pelefundamentering</t>
  </si>
  <si>
    <t>216 Direkte fundamentering</t>
  </si>
  <si>
    <t>217 Drenering</t>
  </si>
  <si>
    <t>218 Utstyr og komplettering for grunn og fundamenter</t>
  </si>
  <si>
    <t>219 Andre deler av grunn og fundamenter</t>
  </si>
  <si>
    <t>22 Bærende konstruksjoner</t>
  </si>
  <si>
    <t>221 Rammer</t>
  </si>
  <si>
    <t>222 Søyler</t>
  </si>
  <si>
    <t>223 Bjelker</t>
  </si>
  <si>
    <t>224 Avstivende konstruksjoner</t>
  </si>
  <si>
    <t>225 Brannbeskyttelse av bærende konstruksjoner</t>
  </si>
  <si>
    <t>226 Kledning og overflate</t>
  </si>
  <si>
    <t>228 Utstyr og komplettering for bærende konstruksjoner</t>
  </si>
  <si>
    <t>229 Andre deler av bærende konstruksjoner</t>
  </si>
  <si>
    <t>23 Yttervegger</t>
  </si>
  <si>
    <t>231 Bærende yttervegger</t>
  </si>
  <si>
    <t>232 Ikke-bærende yttervegger</t>
  </si>
  <si>
    <t>233 Glassfasader</t>
  </si>
  <si>
    <t>234 Vinduer, dører, porter</t>
  </si>
  <si>
    <t>2341 Vinduer, yttervegger</t>
  </si>
  <si>
    <t>2342 Dører, yttervegger</t>
  </si>
  <si>
    <t>2343 Porter, foldevegger, yttervegger</t>
  </si>
  <si>
    <t>2344 Låser og beslag, yttervegger</t>
  </si>
  <si>
    <t>235 Utvendig kledning og overflate</t>
  </si>
  <si>
    <t>236 Innvendig overflate</t>
  </si>
  <si>
    <t>237 Solavskjerming</t>
  </si>
  <si>
    <t>238 Utstyr og komplettering for yttervegger</t>
  </si>
  <si>
    <t>239 Andre deler av yttervegg</t>
  </si>
  <si>
    <t>24 Innervegger</t>
  </si>
  <si>
    <t>241 Bærende innervegger</t>
  </si>
  <si>
    <t>242 Ikke-bærende innervegger</t>
  </si>
  <si>
    <t>243 Systemvegger og glassfelt</t>
  </si>
  <si>
    <t>244 Vinduer, dører, foldevegger</t>
  </si>
  <si>
    <t>2441 Vinduer, innvendig</t>
  </si>
  <si>
    <t>2442 Dører, innvendig</t>
  </si>
  <si>
    <t>2443 Porter, foldevegger, innvendig</t>
  </si>
  <si>
    <t>2444 Låser og beslag, innvendig</t>
  </si>
  <si>
    <t>245 Skjørt</t>
  </si>
  <si>
    <t>246 Kledning og overflate</t>
  </si>
  <si>
    <t>248 Utstyr og komplettering for innervegger</t>
  </si>
  <si>
    <t>249 Andre deler av innervegg</t>
  </si>
  <si>
    <t>25 Dekker</t>
  </si>
  <si>
    <t>251 Frittbærende dekker</t>
  </si>
  <si>
    <t>252 Gulv på grunn, bunnplate</t>
  </si>
  <si>
    <t>253 Oppforet gulv og på støp</t>
  </si>
  <si>
    <t>254 Systemgulv</t>
  </si>
  <si>
    <t>255 Gulvoverflate</t>
  </si>
  <si>
    <t>256 Faste himlinger og overflatebehandling</t>
  </si>
  <si>
    <t>257 Systemhimlinger</t>
  </si>
  <si>
    <t>258 Utstyr og komplettering for dekker</t>
  </si>
  <si>
    <t>259 Andre deler av dekker</t>
  </si>
  <si>
    <t>26 Yttertak</t>
  </si>
  <si>
    <t>261 Primærkonstruksjon for yttertak</t>
  </si>
  <si>
    <t>262 Taktekking</t>
  </si>
  <si>
    <t>263 Glasstak, overlys, takluker, røykluker</t>
  </si>
  <si>
    <t>264 Takoppbygg</t>
  </si>
  <si>
    <t>265 Gesimser, takrenner og nedløp</t>
  </si>
  <si>
    <t>266 Himling og innvendig overflate</t>
  </si>
  <si>
    <t>267 Prefabrikkerte takelementer</t>
  </si>
  <si>
    <t>268 Utstyr og kompletteringer for yttertak</t>
  </si>
  <si>
    <t>269 Andre deler av yttertak</t>
  </si>
  <si>
    <t>27 Fast inventar</t>
  </si>
  <si>
    <t>271 Murte piper og ildsteder</t>
  </si>
  <si>
    <t>272 Monteringsferdige ildsteder</t>
  </si>
  <si>
    <t>273 Kjøkkeninnredning</t>
  </si>
  <si>
    <t>274 Innredning og garnityr for våtrom</t>
  </si>
  <si>
    <t>275 Skap og reoler</t>
  </si>
  <si>
    <t>276 Sittebenker, stolrader, bord</t>
  </si>
  <si>
    <t>277 Skilt og tavler</t>
  </si>
  <si>
    <t>278 Utstyr og kompletteringer for fast inventar</t>
  </si>
  <si>
    <t>279 Annet fast inventar</t>
  </si>
  <si>
    <t>28 Trapper, balkonger, m.m.</t>
  </si>
  <si>
    <t>281 Innvendige trapper</t>
  </si>
  <si>
    <t>282 Utvendige trapper</t>
  </si>
  <si>
    <t>283 Ramper</t>
  </si>
  <si>
    <t>284 Balkonger og verandaer</t>
  </si>
  <si>
    <t>285 Tribuner og amfier</t>
  </si>
  <si>
    <t>286 Baldakiner og skjermtak</t>
  </si>
  <si>
    <t>287 Andre rekkverk, håndlister og fendere</t>
  </si>
  <si>
    <t>288 Utstyr og kompletteringer for trapper, balkonger m.m.</t>
  </si>
  <si>
    <t>289 Andre trapper, balkonger m.m.</t>
  </si>
  <si>
    <t>29 Andre bygningsmessige deler</t>
  </si>
  <si>
    <t>291 Hull, tettinger</t>
  </si>
  <si>
    <t>3 VVS-installasjoner</t>
  </si>
  <si>
    <t>30 VVS-installasjoner, generelt</t>
  </si>
  <si>
    <t>31 Sanitær</t>
  </si>
  <si>
    <t>311 Bunnledninger forsanitærinstallasjone</t>
  </si>
  <si>
    <t>3111 Bunnledninger for spillvann</t>
  </si>
  <si>
    <t>3112 Bunnledninger for overvann</t>
  </si>
  <si>
    <t>3113 Bunnledninger for forbruksvann</t>
  </si>
  <si>
    <t>3114 Bunnledninger for gjenbrukt vann</t>
  </si>
  <si>
    <t>312 Ledningsnett forsanitærinstallasjone</t>
  </si>
  <si>
    <t>3121 Ledningsnett for spillvann</t>
  </si>
  <si>
    <t>3122 Ledningsnett for overvann</t>
  </si>
  <si>
    <t>3123 Ledningsnett for forbruksvann</t>
  </si>
  <si>
    <t>3124 Ledningsnett for gjenbrukt vann</t>
  </si>
  <si>
    <t>314 Armaturer forsanitærinstallasjone</t>
  </si>
  <si>
    <t>3141 Armaturer for spillvann</t>
  </si>
  <si>
    <t>3142 Armaturer for overvann</t>
  </si>
  <si>
    <t>3143 Armaturer for forbruksvann</t>
  </si>
  <si>
    <t>3144 Armaturer for gjenbrukt vann</t>
  </si>
  <si>
    <t>315 Utstyr for sanitærinstallasjoner</t>
  </si>
  <si>
    <t>3151 Utstyr for spillvann</t>
  </si>
  <si>
    <t>3152 Utstyr for overvann</t>
  </si>
  <si>
    <t>3153 Utstyr for forbruksvann</t>
  </si>
  <si>
    <t>3154 Utstyr for gjenbrukt vann</t>
  </si>
  <si>
    <t>316 Isolasjon av sanitærinstallasjoner</t>
  </si>
  <si>
    <t>3161 Isolasjon av installasjon for spillvann</t>
  </si>
  <si>
    <t>3162 Isolasjon av installasjon for overvann</t>
  </si>
  <si>
    <t>3163 Isolasjon av installasjon for forbruksvann</t>
  </si>
  <si>
    <t>3164 Isolasjon av installasjon for gjenbrukt vann</t>
  </si>
  <si>
    <t>319 Andre deler avsanitærinstallasjone</t>
  </si>
  <si>
    <t>32 Varme</t>
  </si>
  <si>
    <t>321 Bunnledninger forvarmeinstallasjone</t>
  </si>
  <si>
    <t>3211 Bunnledninger forvarmeinstallasjoner med lavtemperert vann</t>
  </si>
  <si>
    <t>3212 Bunnledninger forvarmeinstallasjoner med høytemperert vann</t>
  </si>
  <si>
    <t>3214 Bunnledninger forvarmeinstallasjoner med lavtemperert damp</t>
  </si>
  <si>
    <t>3215 Bunnledninger forvarmeinstallasjoner med høytemperert damp</t>
  </si>
  <si>
    <t>322 Ledningsnett forvarmeinstallasjone</t>
  </si>
  <si>
    <t>3221 Ledningsnett forvarmeinstallasjoner med lavtemperert vann</t>
  </si>
  <si>
    <t>3222 Ledningsnett forvarmeinstallasjoner med høytemperert vann</t>
  </si>
  <si>
    <t>3224 Ledningsnett forvarmeinstallasjoner med lavtemperert damp</t>
  </si>
  <si>
    <t>3225 Ledningsnett forvarmeinstallasjoner med høytemperert damp</t>
  </si>
  <si>
    <t>324 Armaturer for varmeinstallasjon</t>
  </si>
  <si>
    <t>3241 Armaturer for varmeinstallasjoner med lavtemperert vann</t>
  </si>
  <si>
    <t>3242 Armaturer for varmeinstallasjoner med høytemperert vann</t>
  </si>
  <si>
    <t>3244 Armaturer for varmeinstallasjoner med lavtemperert damp</t>
  </si>
  <si>
    <t>3245 Armaturer for varmeinstallasjoner med høytemperert damp</t>
  </si>
  <si>
    <t>325 Utstyr for varmeinstallasjoner</t>
  </si>
  <si>
    <t>3251 Utstyr for varmeinstallasjoner med lavtemperert vann</t>
  </si>
  <si>
    <t>3252 Utstyr for varmeinstallasjoner med høytemperert vann</t>
  </si>
  <si>
    <t>3254 Utstyr for varmeinstallasjoner med lavtemperert damp</t>
  </si>
  <si>
    <t>3255 Utstyr for varmeinstallasjoner med høytemperert damp</t>
  </si>
  <si>
    <t>326 Isolasjon av varmeinstallasjoner</t>
  </si>
  <si>
    <t>3261 Isolasjon av varmeinstallasjoner med lavtemperert vann</t>
  </si>
  <si>
    <t>3262 Isolasjon av varmeinstallasjoner med høytemperert vann</t>
  </si>
  <si>
    <t>3264 Isolasjon av varmeinstallasjoner med lavtemperert damp</t>
  </si>
  <si>
    <t>3265 Isolasjon av varmeinstallasjoner med høytemperert damp</t>
  </si>
  <si>
    <t>329 Andre deler av varmeinstallasjoner</t>
  </si>
  <si>
    <t>33 Brannslokking</t>
  </si>
  <si>
    <t>331 Installasjon for manuell brannslokking med van</t>
  </si>
  <si>
    <t>3311 Ledninger i grunnen for manuell brannslokking</t>
  </si>
  <si>
    <t>3312 Ledningsnett for manuell brannslokking</t>
  </si>
  <si>
    <t>3314 Armaturer for manuell brannslokking</t>
  </si>
  <si>
    <t>3315 Utstyr for manuell brannslokking</t>
  </si>
  <si>
    <t>3316 Isolasjon for manuell brannslokking</t>
  </si>
  <si>
    <t>332 Installasjon for brannslokking med sprinkle</t>
  </si>
  <si>
    <t>3321 Ledninger i grunnen for brannslokking med sprinkler</t>
  </si>
  <si>
    <t>3322 Ledningsnett for brannslokking med sprinkler</t>
  </si>
  <si>
    <t>3324 Armaturer for brannslokking med sprinkler</t>
  </si>
  <si>
    <t>3325 Utstyr for brannslokking med sprinkler</t>
  </si>
  <si>
    <t>3326 Isolasjon for brannslokking med sprinkler</t>
  </si>
  <si>
    <t>3327 Vannreservoar</t>
  </si>
  <si>
    <t>333 Installasjon for brannslokking med vånntåke</t>
  </si>
  <si>
    <t>3331 Ledninger i grunnen for brannslokking med vånntåke</t>
  </si>
  <si>
    <t>3332 Ledningsnett for brannslokking med vånntåke</t>
  </si>
  <si>
    <t>3334 Armaturer for brannslokking med vånntåke</t>
  </si>
  <si>
    <t>3335 Utstyr for brannslokking med vånntåke</t>
  </si>
  <si>
    <t>3336 Isolasjon for brannslokking med vånntåke</t>
  </si>
  <si>
    <t>334 Installasjon for brannslokking med pulver</t>
  </si>
  <si>
    <t>3341 Ledninger i grunnen for brannslokking med pulver</t>
  </si>
  <si>
    <t>3342 Ledningsnett for brannslokking med pulver</t>
  </si>
  <si>
    <t>3344 Armaturer for brannslokking med pulver</t>
  </si>
  <si>
    <t>3345 Utstyr for brannslokking med pulver</t>
  </si>
  <si>
    <t>3346 Isolasjon for brannslokking med pulver</t>
  </si>
  <si>
    <t>335 Installasjon for brannslokking med gas</t>
  </si>
  <si>
    <t>3351 Ledninger i grunnen for brannslokking med gass</t>
  </si>
  <si>
    <t>3352 Ledningsnett for brannslokking med gass</t>
  </si>
  <si>
    <t>3354 Armaturer for brannslokking med gass</t>
  </si>
  <si>
    <t>3355 Utstyr for brannslokking med gass</t>
  </si>
  <si>
    <t>3356 Isolasjon for brannslokking med gass</t>
  </si>
  <si>
    <t>336 Installasjon for brannslokking med skum</t>
  </si>
  <si>
    <t>3361 Ledninger i grunnen for brannslokking med skum</t>
  </si>
  <si>
    <t>3362 Ledningsnett for brannslokking med skum</t>
  </si>
  <si>
    <t>3364 Armaturer for brannslokking med skum</t>
  </si>
  <si>
    <t>3365 Utstyr for brannslokking med skum</t>
  </si>
  <si>
    <t>3366 Isolasjon for brannslokking med skum</t>
  </si>
  <si>
    <t>337 Brannslokking med håndslukker</t>
  </si>
  <si>
    <t>339 Andre deler av installasjoner for brannslokking</t>
  </si>
  <si>
    <t>34 Gass og trykkluft</t>
  </si>
  <si>
    <t>341 Installasjon for gass til bygningsdrift</t>
  </si>
  <si>
    <t>3411 Ledninger i grunnen for gass til bygningsdrift</t>
  </si>
  <si>
    <t>3412 Ledningsnett for gass til bygningsdrift</t>
  </si>
  <si>
    <t>3414 Armaturer for gass til bygningsdrift</t>
  </si>
  <si>
    <t>3415 Utstyr for gass til bygningsdrift</t>
  </si>
  <si>
    <t>3416 Isolasjon for gass til bygningsdrift</t>
  </si>
  <si>
    <t>342 Installasjon for gass til virksomhet</t>
  </si>
  <si>
    <t>3421 Ledninger i grunnen for gass til virksomhet</t>
  </si>
  <si>
    <t>3422 Ledningsnett for gass til virksomhet</t>
  </si>
  <si>
    <t>3424 Armaturer for gass til virksomhet</t>
  </si>
  <si>
    <t>3425 Utstyr for gass til virksomhet</t>
  </si>
  <si>
    <t>3426 Isolasjon for gass til virksomhet</t>
  </si>
  <si>
    <t>343 Installasjon for medisinske gasser</t>
  </si>
  <si>
    <t>3431 Ledninger i grunnen for medisinske gasser</t>
  </si>
  <si>
    <t>3432 Ledningsnett for medisinske gasser</t>
  </si>
  <si>
    <t>3434 Armaturer for medisinske gasser</t>
  </si>
  <si>
    <t>3435 Utstyr for medisinske gasser</t>
  </si>
  <si>
    <t>3436 Isolasjon for medisinske gasser</t>
  </si>
  <si>
    <t>345 Installasjon for trykkluft tilvirksomhet</t>
  </si>
  <si>
    <t>3451 Ledninger i grunnen for trykkluft til virksomhet</t>
  </si>
  <si>
    <t>3452 Ledningsnett for trykkluft til virksomhet</t>
  </si>
  <si>
    <t>3454 Armaturer for trykkluft til virksomhet</t>
  </si>
  <si>
    <t>3455 Utstyr for trykkluft til virksomhet</t>
  </si>
  <si>
    <t>3456 Isolasjon for trykkluft til virksomhet</t>
  </si>
  <si>
    <t>346 Installasjon for medisinsk trykkluft</t>
  </si>
  <si>
    <t>3461 Ledninger i grunnen for medisinsk trykkluft</t>
  </si>
  <si>
    <t>3462 Ledningsnett for medisinsk trykkluft</t>
  </si>
  <si>
    <t>3464 Armaturer for medisinsk trykkluft</t>
  </si>
  <si>
    <t>3465 Utstyr for medisinsk trykkluft</t>
  </si>
  <si>
    <t>3466 Isolasjon for medisinsk trykkluft</t>
  </si>
  <si>
    <t>347 Installasjon for vakuumanlegg</t>
  </si>
  <si>
    <t>3471 Ledninger i grunnen forvakuumanlegg</t>
  </si>
  <si>
    <t>3472 Ledningsnett for vakuumanlegg</t>
  </si>
  <si>
    <t>3474 Armaturer for vakuumanlegg</t>
  </si>
  <si>
    <t>3475 Utstyr for vakuumanlegg</t>
  </si>
  <si>
    <t>3476 Isolasjon for vakuumanlegg</t>
  </si>
  <si>
    <t>348 Spesialavtrekk for gasser</t>
  </si>
  <si>
    <t>349 Andre deler av installasjoner for gass og trykkluft</t>
  </si>
  <si>
    <t>35 Varmepumpe- og kuldeinstallasjone</t>
  </si>
  <si>
    <t>351 Installasjoner for kjøling av kjølerom</t>
  </si>
  <si>
    <t>3511 Ledninger i grunnen for installasjoner for kjøling av kjølerom</t>
  </si>
  <si>
    <t>3512 Ledningsnett for installasjoner for kjøling av kjølerom</t>
  </si>
  <si>
    <t>3513 Kuldeanlegg for installasjoner for kjøling av kjølerom</t>
  </si>
  <si>
    <t>3514 Armaturer for installasjoner til kjøling av kjølerom</t>
  </si>
  <si>
    <t>3515 Utstyr for installasjoner til kjøling av kjølerom</t>
  </si>
  <si>
    <t>3516 Isolasjon for installasjoner til kjøling av kjølerom</t>
  </si>
  <si>
    <t>352 Installasjoner for kjøling av fryserom</t>
  </si>
  <si>
    <t>3521 Ledninger i grunnen for installasjoner for kjøling av fryserom</t>
  </si>
  <si>
    <t>3522 Ledningsnett for installasjoner for kjøling av fryserom</t>
  </si>
  <si>
    <t>3523 Kuldeanlegg for installasjoner til kjøling av fryserom</t>
  </si>
  <si>
    <t>3524 Armaturer for installasjoner for kjøling av fryserom</t>
  </si>
  <si>
    <t>3525 Utstyr for installasjoner for kjøling av fryserom</t>
  </si>
  <si>
    <t>3526 Isolasjon for installasjoner for kjøling av fryserom</t>
  </si>
  <si>
    <t>353 Installasjoner til kjøling for virksomhet</t>
  </si>
  <si>
    <t>3531 Ledninger i grunnen forinstallasjoner til kjøling forvirksomhet</t>
  </si>
  <si>
    <t>3532 Ledningsnett for installasjoner til kjøling for virksomhet</t>
  </si>
  <si>
    <t>3533 Kuldeanlegg for installasjoner til kjøling av virksomhet</t>
  </si>
  <si>
    <t>3534 Armaturer for installasjoner til kjøling for virksomhet</t>
  </si>
  <si>
    <t>3535 Utstyr for installasjoner til kjøling for virksomhet</t>
  </si>
  <si>
    <t>3536 Isolasjon for installasjoner til kjøling for virksomhet</t>
  </si>
  <si>
    <t>354 Installasjoner til kjøling og varme for industri og produksjon</t>
  </si>
  <si>
    <t>3541 Ledninger i grunnen for installasjoner til kjøling og varme for industri og produksjon</t>
  </si>
  <si>
    <t>3542 Ledningsnett for installasjoner til kjøling og varme for industriproduksjon</t>
  </si>
  <si>
    <t>3543 Kulde-/varmepumpeanlegg for installasjoner til kjøling og varmefor industri og produksjo</t>
  </si>
  <si>
    <t>3544 Armaturer for installasjoner til kjøling og varme for industri ogproduksjon</t>
  </si>
  <si>
    <t>3545 Utstyr for installasjoner til kjøling og varme for industri og produksjon</t>
  </si>
  <si>
    <t>3546 Isolasjon for installasjoner til kjøling og varme for industri og produksjon</t>
  </si>
  <si>
    <t>355 Installasjoner til kjøling for innendørs idrettsbane</t>
  </si>
  <si>
    <t>356 Installasjoner for oppvarming og kjøling i byg</t>
  </si>
  <si>
    <t>3561 Ledninger i grunnen for oppvarming og kjøling i bygg</t>
  </si>
  <si>
    <t>3562 Ledningsnett for oppvarming og kjøling i bygg</t>
  </si>
  <si>
    <t>3563 Kulde- og varmepumpeanlegg for oppvarming og kjøling i bygg</t>
  </si>
  <si>
    <t>3564 Armaturer for oppvarming og kjøling i bygg</t>
  </si>
  <si>
    <t>3565 Utstyr for oppvarming og kjøling i bygg</t>
  </si>
  <si>
    <t>3566 Isolasjon for oppvarming og kjøling i bygg</t>
  </si>
  <si>
    <t>359 Andre deler for varmepumpe- og kuldeinstallasjone</t>
  </si>
  <si>
    <t>36 Luftbehandling</t>
  </si>
  <si>
    <t>361 Kanalnett i grunnen for luftbehandling</t>
  </si>
  <si>
    <t>3611 Kanalnett i grunnen for balansert ventilasjon</t>
  </si>
  <si>
    <t>3612 Kanalnett i grunnen for avtrekksventilasjon</t>
  </si>
  <si>
    <t>3613 Kanalnett i grunnen for naturlig oppdriftsventilasjon</t>
  </si>
  <si>
    <t>3614 Kanalnett i grunnen for røyk- og brannventilasjon</t>
  </si>
  <si>
    <t>3615 Kanalnett i grunnen for krigsventilasjon</t>
  </si>
  <si>
    <t>362 Kanalnett for luftbehandling</t>
  </si>
  <si>
    <t>3621 Kanalnett for balansert ventilasjon</t>
  </si>
  <si>
    <t>3622 Kanalnett for avtrekksventilasjon</t>
  </si>
  <si>
    <t>3623 Kanalnett for naturlig oppdriftsventilasjon</t>
  </si>
  <si>
    <t>3624 Kanalnett for røyk- og brannventilasjon</t>
  </si>
  <si>
    <t>3625 Kanalnett for krigsventilasjon</t>
  </si>
  <si>
    <t>364 Utstyr for luftfordeling</t>
  </si>
  <si>
    <t>3641 Utstyr for luftfordeling for balansert ventilasjon</t>
  </si>
  <si>
    <t>3642 Utstyr for luftfordeling for avtrekksventilasjon</t>
  </si>
  <si>
    <t>3643 Utstyr for luftfordeling for naturlig oppdriftsventilasjon</t>
  </si>
  <si>
    <t>3644 Utstyr for luftfordeling for røyk- og brannventilasjon</t>
  </si>
  <si>
    <t>3645 Utstyr for luftfordeling for krigsventilasjon</t>
  </si>
  <si>
    <t>365 Utstyr for luftbehandling</t>
  </si>
  <si>
    <t>366 Isolasjon av installasjon for luftbehandlin</t>
  </si>
  <si>
    <t>3661 Isolasjon av installasjon for balansert ventilasjon</t>
  </si>
  <si>
    <t>3662 Isolasjon av installasjon for avtrekksventilasjon</t>
  </si>
  <si>
    <t>3663 Isolasjon av installasjon for naturlig oppdriftsventilasjon</t>
  </si>
  <si>
    <t>3664 Isolasjon av installasjon for røyk- og brannventilasjon</t>
  </si>
  <si>
    <t>3665 Isolasjon av installasjon for krigsventilasjon</t>
  </si>
  <si>
    <t>369 Annet utstyr for luftbehandling</t>
  </si>
  <si>
    <t>37 Komfortkjøling</t>
  </si>
  <si>
    <t>371 Ledningsnett i grunnen for komfortkjøling</t>
  </si>
  <si>
    <t>372 Ledningsnett for komfortkjøling</t>
  </si>
  <si>
    <t>374 Armaturer for komfortkjøling</t>
  </si>
  <si>
    <t>375 Utstyr for komfortkjøling</t>
  </si>
  <si>
    <t>376 Isolasjon av installasjon for komfortkjøling</t>
  </si>
  <si>
    <t>379 Andre deler for komfortkjøling</t>
  </si>
  <si>
    <t>38 Vannbehandling</t>
  </si>
  <si>
    <t>381 Installasjon for rensing av vann</t>
  </si>
  <si>
    <t>3811 Ledninger i grunnen for rensing av vann</t>
  </si>
  <si>
    <t>3812 Ledningsnett for rensing av vann</t>
  </si>
  <si>
    <t>3814 Armaturer for rensing av vann</t>
  </si>
  <si>
    <t>3815 Utstyr for rensing av vann</t>
  </si>
  <si>
    <t>3816 Isolasjon for rensing av vann</t>
  </si>
  <si>
    <t>382 Installasjon for rensing av avløpsvan</t>
  </si>
  <si>
    <t>3821 Ledninger i grunnen for rensing av avløpsvann</t>
  </si>
  <si>
    <t>3822 Ledningsnett for rensing av avløpsvan</t>
  </si>
  <si>
    <t>3824 Armaturer for rensing av avløpsvann</t>
  </si>
  <si>
    <t>3825 Utstyr for rensing av avløpsvann</t>
  </si>
  <si>
    <t>3826 Isolasjon for rensing av avløpsvann</t>
  </si>
  <si>
    <t>383 Installasjon for vannrensing til svømmebasseng</t>
  </si>
  <si>
    <t>3831 Ledninger i grunnen forvannrensing til svømmebasseng</t>
  </si>
  <si>
    <t>3832 Ledningsnett for vannrensing til svømmebasseng</t>
  </si>
  <si>
    <t>3834 Armaturer for vannrensing til svømmebasseng</t>
  </si>
  <si>
    <t>3835 Utstyr for vannrensing til svømmebasseng</t>
  </si>
  <si>
    <t>3836 Isolasjon for vannrensing til svømmebasseng</t>
  </si>
  <si>
    <t>386 Innendørs fontener og springvann</t>
  </si>
  <si>
    <t>3861 Ledninger i grunnen for innendørs fontener og springvann</t>
  </si>
  <si>
    <t>3862 Ledningsnett for innendørs fontener og springvann</t>
  </si>
  <si>
    <t>3864 Armaturer for innendørs fontener og springvann</t>
  </si>
  <si>
    <t>3865 Utstyr for innendørs fontener og springvann</t>
  </si>
  <si>
    <t>3866 Isolasjon for innendørs fontener og springvann</t>
  </si>
  <si>
    <t>389 Andre deler for vannbehandling</t>
  </si>
  <si>
    <t>39 Andre</t>
  </si>
  <si>
    <t>4 Elkraftinstallasjoner</t>
  </si>
  <si>
    <t>40 Elkraftinstallasjoner, generelt</t>
  </si>
  <si>
    <t>41 Basisinstallasjoner for elkraft</t>
  </si>
  <si>
    <t>411 Kabelføring for elkraftinstallasjoner</t>
  </si>
  <si>
    <t>4111 Kabelstiger, kabelkanaler, kabelbrett</t>
  </si>
  <si>
    <t>4112 Installasjonskanaler meduttaksbokser</t>
  </si>
  <si>
    <t>412 Jording for elkraftinstallasjoner</t>
  </si>
  <si>
    <t>413 Lynvern</t>
  </si>
  <si>
    <t>414 Installasjoner for elkraftuttak</t>
  </si>
  <si>
    <t>4141 Installasjonskanaler med integrerteinstallasjoner og integrert utstyr</t>
  </si>
  <si>
    <t>4142 Grenstaver</t>
  </si>
  <si>
    <t>4143 Uttakspaneler</t>
  </si>
  <si>
    <t>419 Andre basisinstallasjoner for elkraft</t>
  </si>
  <si>
    <t>42 Høyspent forsyning</t>
  </si>
  <si>
    <t>421 Installasjoner for høyspent fordeling</t>
  </si>
  <si>
    <t>422 Nettstasjoner</t>
  </si>
  <si>
    <t>429 Andre deler for høyspent forsyning</t>
  </si>
  <si>
    <t>43 Lavspent forsyning</t>
  </si>
  <si>
    <t>431 Installasjoner for elkraftinntak</t>
  </si>
  <si>
    <t>432 Installasjoner for hovedfordeling</t>
  </si>
  <si>
    <t>4321 Hovedfordeling</t>
  </si>
  <si>
    <t>4322 Stigekabler</t>
  </si>
  <si>
    <t>433 Elkraftfordeling til alminnelig forbruk</t>
  </si>
  <si>
    <t>4331 Fordelinger til alminnelig forbruk</t>
  </si>
  <si>
    <t>4332 Kursopplegg til alminnelig forbruk</t>
  </si>
  <si>
    <t>434 Elkraftfordeling til driftstekniskeinstallasjone</t>
  </si>
  <si>
    <t>4341 Fordelinger for driftstekniskeinstallasjoner</t>
  </si>
  <si>
    <t>4342 Kursopplegg for driftstekniskeinstallasjoner</t>
  </si>
  <si>
    <t>435 Elkraftfordeling til virksomhet</t>
  </si>
  <si>
    <t>4351 Fordelinger for virksomhet</t>
  </si>
  <si>
    <t>4352 Kursopplegg for virksomhet</t>
  </si>
  <si>
    <t>436 Elkraftfordeling til lading</t>
  </si>
  <si>
    <t>439 Andre deler for lavspent forsyning</t>
  </si>
  <si>
    <t>44 Lys</t>
  </si>
  <si>
    <t>442 Belysning</t>
  </si>
  <si>
    <t>4421 Elektrisk belysningsutstyr</t>
  </si>
  <si>
    <t>4422 Utstyr for optisk overføring og styringav lys</t>
  </si>
  <si>
    <t>4423 Utstyr for innfanging, overføring ogspredning av dagslys</t>
  </si>
  <si>
    <t>4424 Lysstyring</t>
  </si>
  <si>
    <t>443 Nødlys</t>
  </si>
  <si>
    <t>4431 Armaturer for markeringslys</t>
  </si>
  <si>
    <t>4432 Sentralutstyr for nødlys, inkludertgrensesnitt til</t>
  </si>
  <si>
    <t>4433 Armaturer for ledelys</t>
  </si>
  <si>
    <t>4434 Armaturer for reservebelysning</t>
  </si>
  <si>
    <t>449 Andre deler for installasjoner for lys</t>
  </si>
  <si>
    <t>45 Elvarme</t>
  </si>
  <si>
    <t>452 Varmeovner</t>
  </si>
  <si>
    <t>453 Varmeelementer for innbygging</t>
  </si>
  <si>
    <t>4531 Flatevarmeelementer</t>
  </si>
  <si>
    <t>4532 Varmekabler</t>
  </si>
  <si>
    <t>454 Vannvarmere og elektrokjeler</t>
  </si>
  <si>
    <t>459 Annen elvarme</t>
  </si>
  <si>
    <t>46 Reservekraft</t>
  </si>
  <si>
    <t>461 Elkraftaggregater</t>
  </si>
  <si>
    <t>462 Avbruddsfri kraftforsyning</t>
  </si>
  <si>
    <t>463 Akkumulatoranlegg</t>
  </si>
  <si>
    <t>469 Andre deler for reservekraftforsyning</t>
  </si>
  <si>
    <t>47 Lokal elkraftproduksjon</t>
  </si>
  <si>
    <t>471 Solceller</t>
  </si>
  <si>
    <t>472 Vindmøller</t>
  </si>
  <si>
    <t>479 Andre deler for lokalelkraftproduksjo</t>
  </si>
  <si>
    <t>48 Installasjon for elektrisk beskyttelse</t>
  </si>
  <si>
    <t>481 Elektrisk korrosjonsbeskyttelse</t>
  </si>
  <si>
    <t>482 Elektrisk sikkerhet for forebyggingmot uønskede hendelse</t>
  </si>
  <si>
    <t>489 Andre deler for installasjon forelektrisk beskyttels</t>
  </si>
  <si>
    <t>49 Andre elkraftinstallasjoner</t>
  </si>
  <si>
    <t>5 Ekom og automatisering</t>
  </si>
  <si>
    <t>50 Ekom og automatisering, generelt</t>
  </si>
  <si>
    <t>51 Basisinstallasjoner for ekom ogautomatisering</t>
  </si>
  <si>
    <t>511 Kabelføring</t>
  </si>
  <si>
    <t>512 Jording</t>
  </si>
  <si>
    <t>514 Inntak for ekom og automatisering</t>
  </si>
  <si>
    <t>515 Fordelinger for ekom ogautomatiserin</t>
  </si>
  <si>
    <t>519 Andre basisinstallasjoner for ekomog automatiserin</t>
  </si>
  <si>
    <t>52 Integrert kommunikasjon</t>
  </si>
  <si>
    <t>521 Kabling for ekom og automatisering</t>
  </si>
  <si>
    <t>522 Nettutstyr</t>
  </si>
  <si>
    <t>523 Sentralutstyr</t>
  </si>
  <si>
    <t>524 Terminalutstyr</t>
  </si>
  <si>
    <t>529 Andre deler for integrertkommunikasjo</t>
  </si>
  <si>
    <t>53 Telefoni og personsøkning</t>
  </si>
  <si>
    <t>532 Telefoni</t>
  </si>
  <si>
    <t>5321 Kurser for telefoni</t>
  </si>
  <si>
    <t>5322 Sentralutstyr for telefoni</t>
  </si>
  <si>
    <t>5323 Terminalutstyr for telefoni</t>
  </si>
  <si>
    <t>533 Nødkommunikasjon</t>
  </si>
  <si>
    <t>534 Porttelefoner</t>
  </si>
  <si>
    <t>5341 Kurser for porttelefoner</t>
  </si>
  <si>
    <t>5342 Sentralutstyr for porttelefoner</t>
  </si>
  <si>
    <t>5343 Terminalutstyr for porttelefoner</t>
  </si>
  <si>
    <t>535 Høyttalende hustelefoner</t>
  </si>
  <si>
    <t>5351 Kurser for høyttalende hustelefoner</t>
  </si>
  <si>
    <t>5352 Sentralutstyr for høyttalendehustelefoner</t>
  </si>
  <si>
    <t>5353 Terminalutstyr for høyttalendehustelefoner</t>
  </si>
  <si>
    <t>536 Personsøkning</t>
  </si>
  <si>
    <t>5361 Kurser for personsøking</t>
  </si>
  <si>
    <t>5362 Sentralutstyr for personsøking</t>
  </si>
  <si>
    <t>5363 Terminalutstyr for personsøking</t>
  </si>
  <si>
    <t>539 Andre deler for telefoni ogpersonsøknin</t>
  </si>
  <si>
    <t>54 Alarm og signal</t>
  </si>
  <si>
    <t>542 Brannalarm</t>
  </si>
  <si>
    <t>5421 Kurser for brannalarm</t>
  </si>
  <si>
    <t>5422 Sentralutstyr for brannalarm</t>
  </si>
  <si>
    <t>5423 Detektorer, meldere, alarmorganm.m. for brannalarm</t>
  </si>
  <si>
    <t>543 Adgangskontroll, innbrudds- ogoverfallsalar</t>
  </si>
  <si>
    <t>5431 Kurser for adgangskontroll,innbrudds- og overfallsalarm</t>
  </si>
  <si>
    <t>5432 Sentralutstyr for adgangskontroll,innbrudds- og overfallsalarm</t>
  </si>
  <si>
    <t>5433 Detektorer, forbikoblere,alarmorgan m.m. foradgangskontroll, innbrudds- ogoverfallsalarm</t>
  </si>
  <si>
    <t>544 Pasientsignal</t>
  </si>
  <si>
    <t>5441 Kurser for pasientsignal</t>
  </si>
  <si>
    <t>5442 Sentralutstyr for pasientsignal</t>
  </si>
  <si>
    <t>5443 Utstyr for anrop, tilstedemarkering,anropsvisning, alarm m.m. forpasientsignal</t>
  </si>
  <si>
    <t>545 Uranlegg og tidsregistrering</t>
  </si>
  <si>
    <t>5451 Kurser for uranlegg ogtidsregistrering</t>
  </si>
  <si>
    <t>5452 Sentralutstyr for uranlegg ogtidsregistrering</t>
  </si>
  <si>
    <t>5453 Biur, terminaler m.m. for uranleggog tidsregistrering</t>
  </si>
  <si>
    <t>546 Alarm knyttet til bygning ellerinstallasjo</t>
  </si>
  <si>
    <t>549 Andre deler for alarm og signal</t>
  </si>
  <si>
    <t>55 Lyd og bilde</t>
  </si>
  <si>
    <t>552 Fellesantenner</t>
  </si>
  <si>
    <t>5521 Kurser med uttak for fellesantenner</t>
  </si>
  <si>
    <t>5522 Sentralutstyr/forsterker forfellesantenner</t>
  </si>
  <si>
    <t>5523 Tilkoblingskabler for apparater</t>
  </si>
  <si>
    <t>553 Internfjernsyn</t>
  </si>
  <si>
    <t>5531 Kurser for internfjernsyn</t>
  </si>
  <si>
    <t>5532 Sentralutstyr/forsterkere forinternfjernsyn</t>
  </si>
  <si>
    <t>5533 Kameraer, monitorer, velgerutstyrm.m. for internfjernsyn</t>
  </si>
  <si>
    <t>554 Lyddistribusjonsanlegg</t>
  </si>
  <si>
    <t>5541 Kurser med uttak for lyddistribusjon</t>
  </si>
  <si>
    <t>5542 Forsterkerutstyr, lydkilder,miksebord m.m. for lyddistribusjon</t>
  </si>
  <si>
    <t>5543 Mikrofoner og høyttalere forlyddistribusjon</t>
  </si>
  <si>
    <t>555 Lydanlegg</t>
  </si>
  <si>
    <t>5551 Kurser med uttak for lydanlegg</t>
  </si>
  <si>
    <t>5552 Forsterkerutstyr, lydkilder,styreutstyr m.m. for lydanlegg</t>
  </si>
  <si>
    <t>5553 Mikrofoner og høyttalere forlydanlegg</t>
  </si>
  <si>
    <t>556 Bilde og</t>
  </si>
  <si>
    <t>5561 Kurser med uttak for informasjons-og</t>
  </si>
  <si>
    <t>5562 Sentralutstyr og styretåblå er forinformasjons- og</t>
  </si>
  <si>
    <t>5563 Terminalutstyr for informasjons- o</t>
  </si>
  <si>
    <t>559 Andre deler for lyd og bilde</t>
  </si>
  <si>
    <t>56 Automatisering</t>
  </si>
  <si>
    <t>562 Sentral driftskontroll ogautomatiserin</t>
  </si>
  <si>
    <t>5621 Kurser for sentral driftskontroll</t>
  </si>
  <si>
    <t>5622 Sentralutstyr for sentraldriftskontrol</t>
  </si>
  <si>
    <t>5623 Følere, givere, forstillingsorgan m.m.for sentral driftskontroll</t>
  </si>
  <si>
    <t>563 Lokal automatisering</t>
  </si>
  <si>
    <t>5631 Kurser for lokal automatisering</t>
  </si>
  <si>
    <t>5632 Sentralutstyr for lokalautomatiserin</t>
  </si>
  <si>
    <t>564 Installasjoner for buss-systemer</t>
  </si>
  <si>
    <t>5641 Kurser for buss-systemer</t>
  </si>
  <si>
    <t>5643 Utstyr for buss-systemer</t>
  </si>
  <si>
    <t>565 Installasjoner for</t>
  </si>
  <si>
    <t>569 Andre deler for automatisering</t>
  </si>
  <si>
    <t>57 Instrumentering</t>
  </si>
  <si>
    <t>571 Kabling for instrumentering</t>
  </si>
  <si>
    <t>5712 Kurser for må ling av mengde</t>
  </si>
  <si>
    <t>5713 Kurser for må ling av trykk</t>
  </si>
  <si>
    <t>5714 Kurser for må ling av temperatur</t>
  </si>
  <si>
    <t>5715 Kurser for må ling av lengde</t>
  </si>
  <si>
    <t>5716 Kurser for må ling av vekt</t>
  </si>
  <si>
    <t>5717 Kurser for må ling av elektriskestørrelser</t>
  </si>
  <si>
    <t>5718 Kurser for analyseinstrumenter</t>
  </si>
  <si>
    <t>572 Instrumentering for må ling avmengd</t>
  </si>
  <si>
    <t>573 Instrumentering for må ling av trykk</t>
  </si>
  <si>
    <t>574 Instrumentering for må ling avtemperatu</t>
  </si>
  <si>
    <t>575 Instrumentering for må ling avlengd</t>
  </si>
  <si>
    <t>576 Instrumentering for må ling av vekt</t>
  </si>
  <si>
    <t>577 Instrumentering for må ling avelektriske størrelse</t>
  </si>
  <si>
    <t>578 Instrumentering for analyse</t>
  </si>
  <si>
    <t>579 Annen instrumentering</t>
  </si>
  <si>
    <t>59 Andre installasjoner for ekom ogautomatiserin</t>
  </si>
  <si>
    <t>6 Andre installasjoner</t>
  </si>
  <si>
    <t>60 Andre installasjoner, generelt</t>
  </si>
  <si>
    <t>61 Prefabrikkerte rom</t>
  </si>
  <si>
    <t>611 Prefabrikkerte kjølerom</t>
  </si>
  <si>
    <t>612 Prefabrikkerte fryserom</t>
  </si>
  <si>
    <t>613 Prefabrikkerte baderom</t>
  </si>
  <si>
    <t>614 Prefabrikkerte skjermrom</t>
  </si>
  <si>
    <t>615 Prefabrikkerte moduler for sjakterog himlinge</t>
  </si>
  <si>
    <t>619 Andre prefabrikkerte rom</t>
  </si>
  <si>
    <t>62 Person- og varetransport</t>
  </si>
  <si>
    <t>621 Heiser</t>
  </si>
  <si>
    <t>622 Rulletrapper</t>
  </si>
  <si>
    <t>623 Rullebå nd</t>
  </si>
  <si>
    <t>624 Løftebord</t>
  </si>
  <si>
    <t>625 Trappeheiser</t>
  </si>
  <si>
    <t>626 Kraner</t>
  </si>
  <si>
    <t>627 Fasade- og takvask</t>
  </si>
  <si>
    <t>629 Annen person- og varetransport</t>
  </si>
  <si>
    <t>63 Transportanlegg</t>
  </si>
  <si>
    <t>631 Dokument- og små våretrånsportører</t>
  </si>
  <si>
    <t>632 Transportanlegg for tørr og løs masse</t>
  </si>
  <si>
    <t>6321 Ledninger i grunnen for pneumatisktransport</t>
  </si>
  <si>
    <t>6322 Ledningsnett for pneumatisktransport</t>
  </si>
  <si>
    <t>6324 Armaturer for pneumatisk transport</t>
  </si>
  <si>
    <t>6325 Utstyr for pneumatisk transport</t>
  </si>
  <si>
    <t>6326 Isolasjon for installasjoner forpneumatisk transport</t>
  </si>
  <si>
    <t>6327 Brukerutstyr for pneumatisktransport</t>
  </si>
  <si>
    <t>633 Transportanlegg for drivstoff, olje ogkjemikalie</t>
  </si>
  <si>
    <t>634 Selvgå ende transportører</t>
  </si>
  <si>
    <t>639 Andre transportanlegg</t>
  </si>
  <si>
    <t>64 Lokal varmeproduksjon</t>
  </si>
  <si>
    <t>641 Kogenerering –</t>
  </si>
  <si>
    <t>642 Solfanger</t>
  </si>
  <si>
    <t>649 Annen lokal varmeproduksjon</t>
  </si>
  <si>
    <t>65 Avfall og støvsuging</t>
  </si>
  <si>
    <t>651 Utstyr for oppsamling og behandlingav avfal</t>
  </si>
  <si>
    <t>652 Sentralstøvsuger</t>
  </si>
  <si>
    <t>6521 Ledninger i grunnen for støvsuging</t>
  </si>
  <si>
    <t>6522 Ledningsnett for støvsuging</t>
  </si>
  <si>
    <t>6524 Armaturer for støvsuging</t>
  </si>
  <si>
    <t>6525 Utstyr for støvsuging</t>
  </si>
  <si>
    <t>6526 Isolasjon for støvsuging</t>
  </si>
  <si>
    <t>653 Pneumatisk søppeltransport</t>
  </si>
  <si>
    <t>6531 Kanaler i grunnen for pneumatisksøppeltransport</t>
  </si>
  <si>
    <t>6532 Kanalnett for pneumatisksøppeltransport</t>
  </si>
  <si>
    <t>6534 Armaturer (innkastluker) forpneumatisk søppeltransport</t>
  </si>
  <si>
    <t>6535 Utstyr for pneumatisksøppeltransport</t>
  </si>
  <si>
    <t>659 Andre installasjoner for avfall ogstøvsugin</t>
  </si>
  <si>
    <t>66 Fastmontert spesialutrustning forvirksomhet</t>
  </si>
  <si>
    <t>661 Utstyr for fastmontertspesialutrustning for virksomhet</t>
  </si>
  <si>
    <t>67 Løs spesialutrustning for virksomhet</t>
  </si>
  <si>
    <t>671 Utstyr for løs spesialutrustning forvirksomhet</t>
  </si>
  <si>
    <t>68 Inventar</t>
  </si>
  <si>
    <t>681 Deler til inventar</t>
  </si>
  <si>
    <t>69 Andre tekniske installasjoner</t>
  </si>
  <si>
    <t>7 Utendørs</t>
  </si>
  <si>
    <t>70 Utendørs, generelt</t>
  </si>
  <si>
    <t>71 Bearbeidet terreng</t>
  </si>
  <si>
    <t>711 Grovplanert terreng</t>
  </si>
  <si>
    <t>712 Drenering</t>
  </si>
  <si>
    <t>713 Forsterket grunn</t>
  </si>
  <si>
    <t>714 Grøfter og groper for tekniskeinstallasjone</t>
  </si>
  <si>
    <t>715 Bergrom</t>
  </si>
  <si>
    <t>719 Annen terrengbearbeiding</t>
  </si>
  <si>
    <t>72 Utendørs konstruksjoner</t>
  </si>
  <si>
    <t>721 Utendørs støttemurer og andre murer</t>
  </si>
  <si>
    <t>722 Utendørs trapper, ramper, terrasser,platting i terren</t>
  </si>
  <si>
    <t>723 Utendørs skjermtak, leskur m.m. somhenger sammen med bygnin</t>
  </si>
  <si>
    <t>724 Utendørs svømmebassenger m.m.</t>
  </si>
  <si>
    <t>725 Utendørs gjerder, porter og bommer</t>
  </si>
  <si>
    <t>7251 Utendørs gjerder</t>
  </si>
  <si>
    <t>7252 Utendørs porter</t>
  </si>
  <si>
    <t>7253 Utendørs bommer</t>
  </si>
  <si>
    <t>7254 Utendørs rondeller</t>
  </si>
  <si>
    <t>7255 Utendørs kjøretøysperre</t>
  </si>
  <si>
    <t>7256 Utendørs pullert</t>
  </si>
  <si>
    <t>726 Utendørs kanaler og kulverter fortekniske installasjone</t>
  </si>
  <si>
    <t>727 Utendørs kummer og tanker fortekniske installasjone</t>
  </si>
  <si>
    <t>729 Andre utendørs konstruksjoner</t>
  </si>
  <si>
    <t>73 Utendørs røranlegg</t>
  </si>
  <si>
    <t>731 Utendørs</t>
  </si>
  <si>
    <t>7311 Utendørs ledninger i grunnen for</t>
  </si>
  <si>
    <t>7314 Utendørs armaturer for</t>
  </si>
  <si>
    <t>7315 Utendørs utstyr for</t>
  </si>
  <si>
    <t>7316 Utendørs isolasjon for</t>
  </si>
  <si>
    <t>732 Utendørs varme</t>
  </si>
  <si>
    <t>7321 Ledninger i grunnen for utendørsvarme</t>
  </si>
  <si>
    <t>7324 Armaturer for utendørs varme</t>
  </si>
  <si>
    <t>7325 Utstyr for utendørs varme</t>
  </si>
  <si>
    <t>7326 Isolasjon for utendørs varme</t>
  </si>
  <si>
    <t>733 Utendørs brannslokking</t>
  </si>
  <si>
    <t>7331 Utendørs ledninger i grunnen for brannslokking</t>
  </si>
  <si>
    <t>7332 Utendørs ledningsnett over terrengfor brannslokking</t>
  </si>
  <si>
    <t>7334 Utendørs armaturer for brannslokking</t>
  </si>
  <si>
    <t>7335 Utendørs utstyr for brannslokking</t>
  </si>
  <si>
    <t>7336 Utendørs isolasjon for brannslokking</t>
  </si>
  <si>
    <t>734 Utendørs gassinstallasjoner</t>
  </si>
  <si>
    <t>7341 Ledninger i grunnen for utendørsgassinstallasjoner</t>
  </si>
  <si>
    <t>7342 Ledningsnett over terreng forutendørs gassinstallasjoner</t>
  </si>
  <si>
    <t>7344 Armaturer for utendørsgassinstallasjoner</t>
  </si>
  <si>
    <t>7345 Utstyr for utendørs gassinstallasjoner</t>
  </si>
  <si>
    <t>7346 Isolasjon for utendørsgassinstallasjoner</t>
  </si>
  <si>
    <t>735 Utendørs kjøling for idrettsbaner</t>
  </si>
  <si>
    <t>7351 Ledninger i grunnen for utendørskjøling for idrettsbaner</t>
  </si>
  <si>
    <t>7352 Ledningsnett over terreng forutendørs kjøling for idrettsbaner</t>
  </si>
  <si>
    <t>7354 Armaturer for kjøling for utendørsidrettsbaner</t>
  </si>
  <si>
    <t>7355 Utstyr for kjøling for utendørsidrettsbaner</t>
  </si>
  <si>
    <t>7356 Isolasjon for kjøling for utendørsidrettsbaner</t>
  </si>
  <si>
    <t>736 Utendørs luftbehandlingsanlegg</t>
  </si>
  <si>
    <t>7361 Kanaler i grunnen for utendørsluftbehandlingsanlegg</t>
  </si>
  <si>
    <t>7362 Kanalnett over terreng for utendørsluftbehandlingsanlegg</t>
  </si>
  <si>
    <t>7364 Utstyr for luftfordeling for utendørsluftbehandlingsanlegg</t>
  </si>
  <si>
    <t>7365 Utstyr for luftbehandling forutendørs luftbehandlingsanlegg</t>
  </si>
  <si>
    <t>7366 Isolasjon for utendørsluftbehandlingsanlegg</t>
  </si>
  <si>
    <t>737 Utendørs forsyningsanlegg fortermisk energ</t>
  </si>
  <si>
    <t>7371 Utendørs ledninger i grunnen fortermisk energiforsyning</t>
  </si>
  <si>
    <t>7374 Utendørs armaturer for termiskenergiforsyning</t>
  </si>
  <si>
    <t>7375 Utendørs utstyr for termiskenergiforsyning</t>
  </si>
  <si>
    <t>7376 Utendørs isolasjon for termiskenergiforsyning</t>
  </si>
  <si>
    <t>738 Utendørs fontener og springvann</t>
  </si>
  <si>
    <t>7381 Ledninger i grunnen for utendørsfontener og springvann</t>
  </si>
  <si>
    <t>7384 Armaturer for utendørs fontener ogspringvann</t>
  </si>
  <si>
    <t>7385 Utstyr for utendørs fontener ogspringvann</t>
  </si>
  <si>
    <t>7386 Isolasjon for utendørs fontener ogspringvann</t>
  </si>
  <si>
    <t>739 Andre utendørs røranlegg</t>
  </si>
  <si>
    <t>74 Utendørs elkraft</t>
  </si>
  <si>
    <t>742 Utendørs høyspent forsyning</t>
  </si>
  <si>
    <t>7421 Installasjon for fordeling for utendørshøyspent forsyning</t>
  </si>
  <si>
    <t>7422 Utendørs nettstasjoner</t>
  </si>
  <si>
    <t>743 Utendørs lavspent forsyning</t>
  </si>
  <si>
    <t>7431 Fordelinger for utendørs lavspentforsyning</t>
  </si>
  <si>
    <t>7432 Kurser til utendørs lavspentforbruksutstyr</t>
  </si>
  <si>
    <t>744 Utendørs lys</t>
  </si>
  <si>
    <t>7441 Utendørslys</t>
  </si>
  <si>
    <t>7442 Utendørs markeringslys</t>
  </si>
  <si>
    <t>7443 Utendørs nødlys</t>
  </si>
  <si>
    <t>7444 Utendørs lysstyring</t>
  </si>
  <si>
    <t>745 Utendørs elvarme</t>
  </si>
  <si>
    <t>746 Utendørs reservekraft</t>
  </si>
  <si>
    <t>749 Andre installasjoner for utendørselkraf</t>
  </si>
  <si>
    <t>75 Utendørs ekom og automatisering</t>
  </si>
  <si>
    <t>752 Utendørs integrert kommunikasjon</t>
  </si>
  <si>
    <t>7521 Kabling for utendørs</t>
  </si>
  <si>
    <t>7524 Terminalutstyr for utendørs</t>
  </si>
  <si>
    <t>753 Utendørs telefoni og personsøkning</t>
  </si>
  <si>
    <t>7532 Utendørs telefoni</t>
  </si>
  <si>
    <t>7534 Utendørs porttelefoner</t>
  </si>
  <si>
    <t>7535 Utendørs høyttalende hustelefoner</t>
  </si>
  <si>
    <t>754 Utendørs alarm og signal</t>
  </si>
  <si>
    <t>7542 Utendørs brannalarm</t>
  </si>
  <si>
    <t>7543 Utendørs adgangskontroll,innbrudds- og overfallsalarm</t>
  </si>
  <si>
    <t>755 Utendørs lyd og bilde</t>
  </si>
  <si>
    <t>7552 Utendørs fellesantenner</t>
  </si>
  <si>
    <t>7553 Utendørs internfjernsyn</t>
  </si>
  <si>
    <t>7554 Utendørs lyddistribusjon</t>
  </si>
  <si>
    <t>756 Utendørs automatisering</t>
  </si>
  <si>
    <t>7562 Utendørs sentral driftskontroll</t>
  </si>
  <si>
    <t>7563 Utendørs lokal automatisering</t>
  </si>
  <si>
    <t>7564 Utendørs buss-system</t>
  </si>
  <si>
    <t>759 Andre installasjoner for utendørsekom og automatiserin</t>
  </si>
  <si>
    <t>76 Veier og plasser</t>
  </si>
  <si>
    <t>761 Veier</t>
  </si>
  <si>
    <t>7611 Veier for motorferdsel</t>
  </si>
  <si>
    <t>7612 Veier for manuelt drevettransportmidde</t>
  </si>
  <si>
    <t>7613 Veier for ski</t>
  </si>
  <si>
    <t>7614 Veier for personer og dyr</t>
  </si>
  <si>
    <t>762 Plasser</t>
  </si>
  <si>
    <t>763 Utendørs skilter</t>
  </si>
  <si>
    <t>764 Utendørs sikkerhetsrekkverk,avvisere, guard-rail m.m.</t>
  </si>
  <si>
    <t>769 Andre deler for veier og plasser</t>
  </si>
  <si>
    <t>77 Park og grøntanlegg</t>
  </si>
  <si>
    <t>771 Utendørs gressarealer</t>
  </si>
  <si>
    <t>772 Utendørs beplantning</t>
  </si>
  <si>
    <t>773 Utendørs utstyr</t>
  </si>
  <si>
    <t>7731 Utstyr for hage</t>
  </si>
  <si>
    <t>7732 Utstyr for park og gate</t>
  </si>
  <si>
    <t>7734 Utstyr for lek og mosjon</t>
  </si>
  <si>
    <t>7735 Utstyr for vann, brygge ogsvømmeanleg</t>
  </si>
  <si>
    <t>7736 Utsmykning</t>
  </si>
  <si>
    <t>7737 Utstyr for sport og fritid</t>
  </si>
  <si>
    <t>774 Utendørs plasser for idrett og kultur</t>
  </si>
  <si>
    <t>7741 Plasser for motorferdsel</t>
  </si>
  <si>
    <t>7742 Plasser for manuelt drevettransportmidde</t>
  </si>
  <si>
    <t>7743 Plasser for ski</t>
  </si>
  <si>
    <t>7744 Plasser for personer og dyr</t>
  </si>
  <si>
    <t>775 Utendørs tribuner og åmfier</t>
  </si>
  <si>
    <t>779 Andre deler for park og grøntanlegg</t>
  </si>
  <si>
    <t>78 Utendørs infrastruktur</t>
  </si>
  <si>
    <t>783 Utendørs tilknytning til eksterne nettfor vannforsyning, avløp ogfjernvårme</t>
  </si>
  <si>
    <t>784 Utendørs tilknytning til eksterntelkraftnett</t>
  </si>
  <si>
    <t>785 Utendørs tilknytning til eksternttelenett</t>
  </si>
  <si>
    <t>789 Andre deler for utendørs infrastruktur</t>
  </si>
  <si>
    <t>Ansvarlig for kartlegging</t>
  </si>
  <si>
    <t>Fyll inn her:</t>
  </si>
  <si>
    <t>Egenskap</t>
  </si>
  <si>
    <t>Definisjon</t>
  </si>
  <si>
    <t>2e1b05fc-fb9a-4abe-bf19-780e67347793</t>
  </si>
  <si>
    <t>de779fa9-9138-4887-979e-c9f795c282a1</t>
  </si>
  <si>
    <t>2a85b70c-3733-4639-90bd-ac99c1b37037</t>
  </si>
  <si>
    <t>5fcb5920-63d9-4abe-8f33-6a2df4dc9284</t>
  </si>
  <si>
    <t>donorbyggets adresse</t>
  </si>
  <si>
    <t>tilgjengelig i perioden</t>
  </si>
  <si>
    <t>gateadresse, postnummer, by og land for donorbygningen der ombrukskartleggingen utføres</t>
  </si>
  <si>
    <t>navn på personen som står ansvarlig for kartleggingen</t>
  </si>
  <si>
    <t xml:space="preserve">OBS! Datamalen er et engangsuttrekk fra PDT Norges plattform. Bruk skjer på eget ansvar, og det garanteres ikke at verdiene enkelt kan importeres i et verktøy som er direkte integrert mot datamalen i fremtiden. </t>
  </si>
  <si>
    <t>cea523ea-2f34-48d1-b443-20b5859e8410</t>
  </si>
  <si>
    <t>8c42d3ea-e1fc-4c8a-83c9-c4e8e47fce12</t>
  </si>
  <si>
    <t>c7b60745-2aa6-4626-85c6-cf42a8ee6c43</t>
  </si>
  <si>
    <t>2a6a8183-3778-442e-a95c-b0f2b4b08e16</t>
  </si>
  <si>
    <t>ee463e80-f080-494c-a780-451ed6651cf9</t>
  </si>
  <si>
    <t>995a6aef-d22b-4bdf-8ed6-95278d08e42c</t>
  </si>
  <si>
    <t>a62a8d2f-8a6c-4fba-9c85-a4a472a8e649</t>
  </si>
  <si>
    <t>fb01dc2d-8ffc-4789-b366-606cc41d23f6</t>
  </si>
  <si>
    <t>fda25096-9146-4d2d-bcfe-136b71096c38</t>
  </si>
  <si>
    <t>ef5213c2-210a-41f5-89f9-2e1a67c53a0c</t>
  </si>
  <si>
    <t>464351a4-5455-456e-a382-35bcbb95b989</t>
  </si>
  <si>
    <t>f64bbcba-c8ac-4d9f-8806-6720e5b76d17</t>
  </si>
  <si>
    <t>ad823129-16c7-4ea9-8428-624b09b98b75</t>
  </si>
  <si>
    <t>5a1aece8-8d55-4245-b569-286595b8002f</t>
  </si>
  <si>
    <t>07a8b41a-1973-4e1d-a773-8d9edbdfa840</t>
  </si>
  <si>
    <t>49f87e29-5ddc-402e-a767-f0aae59336f8</t>
  </si>
  <si>
    <t>1ad9800d-259e-42a5-bb61-4f67e21e8cd5</t>
  </si>
  <si>
    <t>784fa35e-a125-4684-b58b-75534b578bba</t>
  </si>
  <si>
    <t>b78d3c22-dfd7-433b-b3d5-02fdd0d6672e</t>
  </si>
  <si>
    <t>005a4ef1-c1dd-4e16-891b-da60590a1774</t>
  </si>
  <si>
    <t>d179c008-acd2-4ff7-bff0-328a44ab8eb5</t>
  </si>
  <si>
    <t>95c77d2c-3bea-4a1a-a62b-526d684cf211</t>
  </si>
  <si>
    <t>a9430e8c-98dd-4d7c-aad6-60b441992f5c</t>
  </si>
  <si>
    <t>be7948a6-e59b-439d-81be-244238bf6e2a</t>
  </si>
  <si>
    <t>53886602-721a-483f-a458-ec071bb7715e</t>
  </si>
  <si>
    <t>d3009a6e-3a37-4aa0-ba32-32fd88d6909c</t>
  </si>
  <si>
    <t>angivelse av mengdeenhet av en kartlagt bygningsdel, materiale eller byggevare</t>
  </si>
  <si>
    <t>tallverdi for mengden som er kartlagt i valgt kartlagt enhet</t>
  </si>
  <si>
    <t>hvordan materialet/produktet er lagret</t>
  </si>
  <si>
    <t>beskrivelse av hvilken funksjon bygningsdelen, materialet eller varen dekker i dag</t>
  </si>
  <si>
    <t>beskrivelser av bygningsdelen, materialet eller varen utover bygningsdelstabellen og funksjonsbeskrivelser</t>
  </si>
  <si>
    <t>hvordan bygningsdelen, materialet eller varen fremstår funksjonelt</t>
  </si>
  <si>
    <t>hvordan bygningsdelen, materialet eller varen fremstår visuelt</t>
  </si>
  <si>
    <t>betegnelse for hovedmaterialet et objekt er bygget opp av</t>
  </si>
  <si>
    <t>fargefremtoning for produktet som kartlegges</t>
  </si>
  <si>
    <t>kjent eller målt kode for farge i samsvar med det tyske RAL-instituttets rammeverk</t>
  </si>
  <si>
    <t>kjent eller målt kode for farge i samsvar med Norwegian Colour Senter</t>
  </si>
  <si>
    <t>URL/lenke til et bilde</t>
  </si>
  <si>
    <t>ikke-faglig vurdert antall år før produktet er slitt ned eller ødelagt</t>
  </si>
  <si>
    <t>beskrivelse av hvordan to elementer er sammenføyd og eventuelt festet i hverandre</t>
  </si>
  <si>
    <t>beskrivelse av hvilke muligheter en person har for å få tilgang til forbindelsen for demontering</t>
  </si>
  <si>
    <t>beskrivelse av om elementer er helt eller delvis bygget inn eller integrert i hverandre</t>
  </si>
  <si>
    <t>beskrivelse av interaksjon mellom komponenter og modulære løsninger grunnet utforming av komponentens tverrsnittsprofil, sider og sidekanter</t>
  </si>
  <si>
    <t>Bygningsdelkartlegging</t>
  </si>
  <si>
    <t>Ombrukskartlegging av bygninger</t>
  </si>
  <si>
    <t>Donorbyggets adresse</t>
  </si>
  <si>
    <t>rapportdato</t>
  </si>
  <si>
    <t>Rapportdato</t>
  </si>
  <si>
    <t>f4736e2f-3edb-4eb5-a21d-f2ad57b93a27</t>
  </si>
  <si>
    <t>normalt/tørt inneklima</t>
  </si>
  <si>
    <t>annet</t>
  </si>
  <si>
    <t xml:space="preserve">Versjon: </t>
  </si>
  <si>
    <t>Fellestjenester bygg-iD</t>
  </si>
  <si>
    <t>Prosjektnavn</t>
  </si>
  <si>
    <t>Innsenders navn</t>
  </si>
  <si>
    <t>Kommunenummer</t>
  </si>
  <si>
    <t>Gårdsnummer</t>
  </si>
  <si>
    <t>Bruksnummer</t>
  </si>
  <si>
    <t>Seksjonsnummer</t>
  </si>
  <si>
    <t>Bruksareal (BRA)</t>
  </si>
  <si>
    <t>Antatt byggetiår</t>
  </si>
  <si>
    <t>Opprinnelig byggeår</t>
  </si>
  <si>
    <t>79 Andre utendørs anlegg</t>
  </si>
  <si>
    <t>Intern prosjektreferanse</t>
  </si>
  <si>
    <t>Unik ID (UUID)</t>
  </si>
  <si>
    <t>Unik ID for datamal:</t>
  </si>
  <si>
    <t>prosjektnavn</t>
  </si>
  <si>
    <t>intern prosjektreferanse</t>
  </si>
  <si>
    <t>innsenders navn</t>
  </si>
  <si>
    <t>kommunenummer</t>
  </si>
  <si>
    <t>gårdsnummer</t>
  </si>
  <si>
    <t>bruksnummer</t>
  </si>
  <si>
    <t>seksjonsnummer</t>
  </si>
  <si>
    <t>opprinnelig byggeår</t>
  </si>
  <si>
    <t>antatt byggetiår</t>
  </si>
  <si>
    <t>Tilgjengelig til</t>
  </si>
  <si>
    <t>cefc15b7-a94b-47cb-abdc-4efe13d44a40</t>
  </si>
  <si>
    <t>egennavn for et prosjekt</t>
  </si>
  <si>
    <t>unik alfanumerisk identifikasjon av et prosjekt brukt internt i en virksomhet</t>
  </si>
  <si>
    <t>formell dato for ferdigstilling av en rapport</t>
  </si>
  <si>
    <t>unikt identifikasjonsnummer for et søknadspliktig tiltak etter plan- og bygningsloven</t>
  </si>
  <si>
    <t>4a9fed0a-c692-4fed-beca-5bb19d178c7b</t>
  </si>
  <si>
    <t>Fellestjenester bygg-ID</t>
  </si>
  <si>
    <t>293000c0-bcdf-4bf2-a152-767e4e33b4a4</t>
  </si>
  <si>
    <t>betegnelse av type søknadspliktig tiltak etter plan- og bygningsloven</t>
  </si>
  <si>
    <t>tiltaktype</t>
  </si>
  <si>
    <t>innsenders org.nr.</t>
  </si>
  <si>
    <t>ae1c1222-6d1f-4e80-b37c-a857b624a27d</t>
  </si>
  <si>
    <t>e3088794-322b-42a9-8620-dbc2904be119</t>
  </si>
  <si>
    <t>firesifret kode for en norsk kommune</t>
  </si>
  <si>
    <t>fdb58a26-7074-4060-962c-b60a23218fe5</t>
  </si>
  <si>
    <t>402a131c-a448-4781-95ac-eb1c4c88cc33</t>
  </si>
  <si>
    <t>betegnelse av gammel eller opprinnelig fast eiendom (gård eller hovedbøl) i en kommune i Norge</t>
  </si>
  <si>
    <t>564f2ccd-b7b9-497e-9bc0-4bed1401669e</t>
  </si>
  <si>
    <t>betegnelse av fast eiendom fradelt fra en gammel eller opprinnelig eiendom (gård eller hovedbøl) i en kommune i Norge</t>
  </si>
  <si>
    <t>betegnelse av en seksjonert fast eiendom i en kommune i Norge</t>
  </si>
  <si>
    <t>317eb5b9-4461-45bd-b0ed-0807fffe5d3f</t>
  </si>
  <si>
    <t>bruksareal (BRA)</t>
  </si>
  <si>
    <t>bruttoareal fratrukket arealet av yttervegger</t>
  </si>
  <si>
    <t>3bbad75b-2fd4-4f76-86e1-c727700a792f</t>
  </si>
  <si>
    <t>året byggverket ble ferdigstilt</t>
  </si>
  <si>
    <t>tiåret byggingen av byggverket antas å ha skjedd</t>
  </si>
  <si>
    <t>fritekstbetegnelse som navngir eller beskriver en bygningsdel, et materiale, en byggevare eller en annen løs eller fast gjenstand i et bygning</t>
  </si>
  <si>
    <t>navn på bygningsdel</t>
  </si>
  <si>
    <t>navn og kodeangivelse for identifikasjon av del av bygning</t>
  </si>
  <si>
    <t>mål av det som oppfattes som lengden til en kartlagt bygningsdel, komponent eller byggevare</t>
  </si>
  <si>
    <t>ytre mål av sidekanten til en bygningsdel, komponent eller byggevare som ligger vannrett og/eller står vinkelrett på den retningen som oppfattes som lengderetningen</t>
  </si>
  <si>
    <t>ytre mål av avstanden fra et vannrett plan eller linje i bunnen av en kartlagt bygningsdel, komponent eller byggevare og til toppen av bygningsdelen, komponenten eller byggevaren</t>
  </si>
  <si>
    <t>avstandsmål fra et plan oppfattet som toppen eller fronten av en kartlagt bygningsdel, komponent eller byggevare og til et parallelt plan oppfattet som bunnen eller baksiden av bygningsdelen, komponenten eller byggevaren</t>
  </si>
  <si>
    <t>ytre mål av avstanden mellom to parallelle plan på hver sin side av en kartlagt bygningsdel, komponent eller byggevare</t>
  </si>
  <si>
    <t>ytre mål av diameteren for bygningsdeler, komponenter eller byggevarer med sirkulært tverrsnitt</t>
  </si>
  <si>
    <t>datoangivelse for den tidsperioden noe er tilgjengelig</t>
  </si>
  <si>
    <t>bygningsdelens klimatiske eksponering</t>
  </si>
  <si>
    <t>klima den monterte bygningsdelen, komponenten eller byggevaren i byggverket er eksponert for</t>
  </si>
  <si>
    <t>fuktig, varmt, kaldt, agressivt e.l. inneklima</t>
  </si>
  <si>
    <t>utendørs klima</t>
  </si>
  <si>
    <t>egnethet for ombruk</t>
  </si>
  <si>
    <t>vurdering av egnethet for ombruk eller materialgjenvinning for en bygningsdel, et materiale eller en byggevare</t>
  </si>
  <si>
    <t>året byggevaren opprinnelig ble laget</t>
  </si>
  <si>
    <t>tiåret der fremstilling av byggevaren antas å ha skjedd</t>
  </si>
  <si>
    <t>for- og etternavn på personen som sender inn informasjonen i en registreringsløsning</t>
  </si>
  <si>
    <t>organisasjonsnummer for virksomheten som står ansvarlig for å sende inn informasjonen i en registreringsløsning</t>
  </si>
  <si>
    <t>Tiltaktype</t>
  </si>
  <si>
    <t>Innsenders org.nr.</t>
  </si>
  <si>
    <t>Datamal for ombrukskartlegging av bygningsdeler, materialer og byggevarer montert i en bygning</t>
  </si>
  <si>
    <t>Datamal for kartlegging av ombrukspotensial for en bygningsdel, et materiale og en byggevare montert i en bygning</t>
  </si>
  <si>
    <t>Unik ID (UUID) for datamal:</t>
  </si>
  <si>
    <t>Navn på bygningsdel</t>
  </si>
  <si>
    <t>Bygningsdelens klimatiske eksponering</t>
  </si>
  <si>
    <t>Egnethet for ombruk</t>
  </si>
  <si>
    <t>direkte ombruk</t>
  </si>
  <si>
    <t>ikke egnet</t>
  </si>
  <si>
    <t>ombruk av deler eller materialgjenvinning</t>
  </si>
  <si>
    <t>df610d2b-28f9-4560-bacd-90b7f3771903</t>
  </si>
  <si>
    <t>03655086-3f32-4f67-801f-b42110cda209</t>
  </si>
  <si>
    <t>addba434-8951-4981-8602-544dfb222457</t>
  </si>
  <si>
    <t>a54a7217-00c6-47eb-934e-a7ab71c10690</t>
  </si>
  <si>
    <t>03315545-0178-471d-ae91-e119cd8f5b1d</t>
  </si>
  <si>
    <t>7824305d-fa31-41d5-9e4f-e98110b87427</t>
  </si>
  <si>
    <t>cbad5e91-3aff-4ccd-a8d4-1db8b0322f3d</t>
  </si>
  <si>
    <t>a67443f2-3c1f-4474-b840-6c46a345bd35</t>
  </si>
  <si>
    <t>0057627e-7bf3-4e6d-9756-d7aa041cda0a</t>
  </si>
  <si>
    <t>navn på produsent eller varemerke som trykket eller gjort synlig på produktet</t>
  </si>
  <si>
    <t>produsent/varemerke</t>
  </si>
  <si>
    <t>Produsent/varemerke</t>
  </si>
  <si>
    <t>opprinnelig produktdokumentasjon</t>
  </si>
  <si>
    <t>Opprinnelig produktdokumentasjon</t>
  </si>
  <si>
    <t>URL/lenke til dokument eller annen informasjon om et produkt fra da produktet var nytt</t>
  </si>
  <si>
    <t>2.0</t>
  </si>
  <si>
    <t>Tilgjengelig fra</t>
  </si>
  <si>
    <t>antennesystem med høyde inntil 5 m</t>
  </si>
  <si>
    <t>antennesystem med høyde over 5 m</t>
  </si>
  <si>
    <t>bruksendring</t>
  </si>
  <si>
    <t>bruksendring fra tilleggsdel til hoveddel</t>
  </si>
  <si>
    <t>bygningstekniske installasjoner – endring – teknisk installasjon i bygg</t>
  </si>
  <si>
    <t>bygningstekniske installasjoner – endring – utvendige tekniske installasjoner</t>
  </si>
  <si>
    <t>bygningstekniske installasjoner – nytt anlegg</t>
  </si>
  <si>
    <t>bygningstekniske installasjoner – reparasjon</t>
  </si>
  <si>
    <t>endring av anlegg</t>
  </si>
  <si>
    <t>endring av boligenhet – oppdeling av bolig</t>
  </si>
  <si>
    <t>endring av boligenhet – sammenslåing bolig</t>
  </si>
  <si>
    <t>endring av bygg – annet</t>
  </si>
  <si>
    <t>endring av bygg – hovedombygging</t>
  </si>
  <si>
    <t>endring av bygg – innvendig – bærekonstruksjoner i bygg</t>
  </si>
  <si>
    <t>endring av bygg – innvendig – brannskille i bygg</t>
  </si>
  <si>
    <t>endring av bygg – innvendig – fundamenter i bygg</t>
  </si>
  <si>
    <t>endring av bygg – innvendig – lydskille i bygg</t>
  </si>
  <si>
    <t>endring av bygg – innvendig – våtrom i bygg</t>
  </si>
  <si>
    <t>endring av bygg – utvendig – fasade</t>
  </si>
  <si>
    <t>endring av bygg – utvendig – påbygg</t>
  </si>
  <si>
    <t>endring av bygg – utvendig – tilbygg med samlet areal mindre enn 50 m2</t>
  </si>
  <si>
    <t>endring av bygg – utvendig – tilbygg med samlet areal større enn 50 m2</t>
  </si>
  <si>
    <t>endring av bygg – utvendig – underbygg</t>
  </si>
  <si>
    <t>endring av driftsbygning i landbruket over 1000 m2 (BRA)</t>
  </si>
  <si>
    <t>endring av driftsbygning i landbruket under 1000 m2 (BRA)</t>
  </si>
  <si>
    <t>endring av VA-anlegg</t>
  </si>
  <si>
    <t>endring av veianlegg</t>
  </si>
  <si>
    <t>innhegning</t>
  </si>
  <si>
    <t>mikrohus til boligformål – inntil 30 m2 (BRA)</t>
  </si>
  <si>
    <t>nytt anlegg/konstruksjon</t>
  </si>
  <si>
    <t xml:space="preserve">nytt bygg – blandet formål næring og bolig </t>
  </si>
  <si>
    <t>nytt bygg – boligformål</t>
  </si>
  <si>
    <t>nytt bygg – driftsbygning i landbruk med samlet areal under 1000 m2</t>
  </si>
  <si>
    <t>nytt bygg – driftsbygning i landbruket med samlet areal over 1000 m2</t>
  </si>
  <si>
    <t>nytt bygg – over 70 m2 -ikke boligformål</t>
  </si>
  <si>
    <t>nytt bygg – under 70 m2 – ikke boligformål</t>
  </si>
  <si>
    <t>nytt utvendig VA-anlegg</t>
  </si>
  <si>
    <t>oppretting av matrikkelenhet – anleggseiendom</t>
  </si>
  <si>
    <t>oppretting av matrikkelenhet – arealoverføring</t>
  </si>
  <si>
    <t>oppretting av matrikkelenhet – festegrunn over 10 år</t>
  </si>
  <si>
    <t>oppretting av matrikkelenhet – grunneiendom</t>
  </si>
  <si>
    <t>parkeringsplass</t>
  </si>
  <si>
    <t>plassering av midlertidige bygninger, konstruksjoner og anlegg</t>
  </si>
  <si>
    <t>riving av anlegg</t>
  </si>
  <si>
    <t>riving av bygning under 70 m2</t>
  </si>
  <si>
    <t>riving av deler av bygget</t>
  </si>
  <si>
    <t>riving av driftsbygning i landbruket inntil 1000 m2</t>
  </si>
  <si>
    <t>riving av hele bygg</t>
  </si>
  <si>
    <t>riving av tilbygg inntil 50 m2</t>
  </si>
  <si>
    <t>skilt/reklame høyde med inntil 3,5 m og bredde inntil 1,5 m – frittstående</t>
  </si>
  <si>
    <t>skilt/reklame høyde med over 3,5 m og bredde over 1,5 m – frittstående</t>
  </si>
  <si>
    <t>skilt/reklame mindre enn 6,5 m2 – fasade</t>
  </si>
  <si>
    <t>skilt/reklame større enn 6,5 m2 – fasade</t>
  </si>
  <si>
    <t>tilbygg til driftsbygning i landbruket med samlet area over 1000 m2 (BRA)</t>
  </si>
  <si>
    <t>tilbygg til driftsbygning i landbruket med samlet area under 1000 m2 (BRA)</t>
  </si>
  <si>
    <t>vei</t>
  </si>
  <si>
    <t>vesentlig endring av tidligere drift</t>
  </si>
  <si>
    <t>vesentlig terrenginngrep</t>
  </si>
  <si>
    <t>Inngår i rapportering</t>
  </si>
  <si>
    <t>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</si>
</sst>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Aptos Narrow"/>
      <family val="2"/>
      <scheme val="minor"/>
    </font>
    <font>
      <sz val="12"/>
      <name val="Aptos Narrow"/>
      <scheme val="minor"/>
    </font>
    <font>
      <sz val="8"/>
      <name val="Aptos Narrow"/>
      <family val="2"/>
      <scheme val="minor"/>
    </font>
    <font>
      <b/>
      <sz val="24"/>
      <name val="Aptos Narrow"/>
      <scheme val="minor"/>
    </font>
    <font>
      <b/>
      <sz val="12"/>
      <color theme="0"/>
      <name val="Aptos Narrow"/>
      <scheme val="minor"/>
    </font>
    <font>
      <b/>
      <sz val="12"/>
      <color theme="0"/>
      <name val="Aptos Narrow"/>
      <family val="2"/>
      <scheme val="minor"/>
    </font>
    <font>
      <sz val="12"/>
      <name val="Aptos Narrow"/>
      <family val="2"/>
      <scheme val="minor"/>
    </font>
    <font>
      <b/>
      <sz val="16"/>
      <color theme="0"/>
      <name val="Aptos Narrow"/>
      <scheme val="minor"/>
    </font>
    <font>
      <i/>
      <sz val="12"/>
      <color theme="1"/>
      <name val="Aptos Narrow"/>
      <scheme val="minor"/>
    </font>
    <font>
      <sz val="12"/>
      <color theme="1"/>
      <name val="Aptos Narrow"/>
      <scheme val="minor"/>
    </font>
    <font>
      <b/>
      <sz val="12"/>
      <name val="Aptos Narrow"/>
      <scheme val="minor"/>
    </font>
    <font>
      <sz val="10.8"/>
      <color rgb="FF333333"/>
      <name val="Times New Roman"/>
      <family val="1"/>
    </font>
    <font>
      <sz val="12"/>
      <color theme="0"/>
      <name val="Aptos Narrow"/>
      <family val="2"/>
      <scheme val="minor"/>
    </font>
  </fonts>
  <fills count="7">
    <fill>
      <patternFill patternType="none"/>
    </fill>
    <fill>
      <patternFill patternType="gray125"/>
    </fill>
    <fill>
      <patternFill patternType="solid">
        <fgColor theme="9"/>
        <bgColor indexed="64"/>
      </patternFill>
    </fill>
    <fill>
      <patternFill patternType="solid">
        <fgColor theme="9"/>
        <bgColor theme="9"/>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theme="9"/>
      </top>
      <bottom style="thin">
        <color theme="9"/>
      </bottom>
      <diagonal/>
    </border>
    <border>
      <left style="thin">
        <color theme="9"/>
      </left>
      <right/>
      <top style="thin">
        <color theme="9"/>
      </top>
      <bottom style="thin">
        <color theme="9"/>
      </bottom>
      <diagonal/>
    </border>
    <border>
      <left style="thin">
        <color theme="9"/>
      </left>
      <right/>
      <top/>
      <bottom/>
      <diagonal/>
    </border>
  </borders>
  <cellStyleXfs count="1">
    <xf numFmtId="0" fontId="0" fillId="0" borderId="0"/>
  </cellStyleXfs>
  <cellXfs count="40">
    <xf numFmtId="0" fontId="0" fillId="0" borderId="0" xfId="0"/>
    <xf numFmtId="0" fontId="1" fillId="0" borderId="0" xfId="0" applyFont="1" applyProtection="1">
      <protection locked="0"/>
    </xf>
    <xf numFmtId="0" fontId="1" fillId="0" borderId="0" xfId="0" applyFont="1" applyAlignment="1" applyProtection="1">
      <alignment horizontal="left" vertical="top"/>
      <protection locked="0"/>
    </xf>
    <xf numFmtId="0" fontId="0" fillId="0" borderId="0" xfId="0" applyProtection="1">
      <protection locked="0"/>
    </xf>
    <xf numFmtId="0" fontId="0" fillId="0" borderId="0" xfId="0" applyAlignment="1" applyProtection="1">
      <alignment vertical="center"/>
      <protection locked="0"/>
    </xf>
    <xf numFmtId="0" fontId="1" fillId="0" borderId="0" xfId="0" applyFont="1" applyAlignment="1" applyProtection="1">
      <alignment vertical="top" wrapText="1"/>
      <protection locked="0"/>
    </xf>
    <xf numFmtId="0" fontId="10" fillId="0" borderId="1" xfId="0" applyFont="1" applyBorder="1" applyAlignment="1" applyProtection="1">
      <alignment horizontal="center" vertical="center"/>
      <protection locked="0"/>
    </xf>
    <xf numFmtId="0" fontId="9" fillId="0" borderId="0" xfId="0" applyFont="1" applyAlignment="1" applyProtection="1">
      <alignment wrapText="1"/>
      <protection locked="0"/>
    </xf>
    <xf numFmtId="0" fontId="0" fillId="0" borderId="0" xfId="0" applyAlignment="1">
      <alignment vertical="top" wrapText="1"/>
    </xf>
    <xf numFmtId="0" fontId="0" fillId="0" borderId="0" xfId="0" applyAlignment="1">
      <alignment vertical="top"/>
    </xf>
    <xf numFmtId="0" fontId="0" fillId="0" borderId="0" xfId="0" applyAlignment="1">
      <alignment wrapText="1"/>
    </xf>
    <xf numFmtId="0" fontId="7" fillId="4" borderId="1" xfId="0" applyFont="1" applyFill="1" applyBorder="1" applyAlignment="1">
      <alignment vertical="center"/>
    </xf>
    <xf numFmtId="0" fontId="7" fillId="4" borderId="0" xfId="0" applyFont="1" applyFill="1" applyAlignment="1">
      <alignment vertical="center"/>
    </xf>
    <xf numFmtId="0" fontId="4" fillId="2" borderId="1" xfId="0" applyFont="1" applyFill="1" applyBorder="1" applyAlignment="1">
      <alignment vertical="center"/>
    </xf>
    <xf numFmtId="0" fontId="8" fillId="5" borderId="1" xfId="0" applyFont="1" applyFill="1" applyBorder="1" applyAlignment="1">
      <alignment vertical="center" wrapText="1"/>
    </xf>
    <xf numFmtId="0" fontId="0" fillId="0" borderId="2" xfId="0" applyBorder="1" applyAlignment="1" applyProtection="1">
      <alignment horizontal="center"/>
      <protection locked="0"/>
    </xf>
    <xf numFmtId="0" fontId="7" fillId="4" borderId="3" xfId="0" applyFont="1" applyFill="1" applyBorder="1" applyAlignment="1" applyProtection="1">
      <alignment horizontal="left" vertical="center"/>
      <protection locked="0"/>
    </xf>
    <xf numFmtId="0" fontId="3" fillId="0" borderId="0" xfId="0" applyFont="1"/>
    <xf numFmtId="0" fontId="1" fillId="0" borderId="0" xfId="0" applyFont="1"/>
    <xf numFmtId="0" fontId="9" fillId="0" borderId="0" xfId="0" applyFont="1" applyAlignment="1">
      <alignment vertical="top"/>
    </xf>
    <xf numFmtId="0" fontId="9" fillId="0" borderId="0" xfId="0" applyFont="1" applyAlignment="1">
      <alignment horizontal="left" vertical="top"/>
    </xf>
    <xf numFmtId="0" fontId="8" fillId="0" borderId="0" xfId="0" applyFont="1" applyProtection="1">
      <protection locked="0"/>
    </xf>
    <xf numFmtId="0" fontId="9" fillId="0" borderId="0" xfId="0" applyFont="1" applyAlignment="1">
      <alignment horizontal="left"/>
    </xf>
    <xf numFmtId="0" fontId="8" fillId="0" borderId="0" xfId="0" applyFont="1"/>
    <xf numFmtId="0" fontId="9" fillId="0" borderId="0" xfId="0" applyFont="1"/>
    <xf numFmtId="0" fontId="9" fillId="6" borderId="0" xfId="0" applyFont="1" applyFill="1" applyAlignment="1">
      <alignment horizontal="left" vertical="top" wrapText="1"/>
    </xf>
    <xf numFmtId="0" fontId="11" fillId="0" borderId="0" xfId="0" applyFont="1" applyProtection="1">
      <protection locked="0"/>
    </xf>
    <xf numFmtId="0" fontId="6" fillId="0" borderId="4" xfId="0" applyFont="1" applyBorder="1" applyProtection="1">
      <protection locked="0"/>
    </xf>
    <xf numFmtId="14" fontId="6" fillId="0" borderId="4" xfId="0" applyNumberFormat="1" applyFont="1" applyBorder="1" applyProtection="1">
      <protection locked="0"/>
    </xf>
    <xf numFmtId="0" fontId="6" fillId="0" borderId="5" xfId="0" applyFont="1" applyBorder="1" applyProtection="1">
      <protection locked="0"/>
    </xf>
    <xf numFmtId="0" fontId="5" fillId="3" borderId="6" xfId="0" applyFont="1" applyFill="1" applyBorder="1" applyAlignment="1" applyProtection="1">
      <alignment vertical="top" wrapText="1"/>
      <protection locked="0"/>
    </xf>
    <xf numFmtId="0" fontId="5" fillId="3" borderId="0" xfId="0" applyFont="1" applyFill="1" applyAlignment="1" applyProtection="1">
      <alignment vertical="top" wrapText="1"/>
      <protection locked="0"/>
    </xf>
    <xf numFmtId="0" fontId="9" fillId="0" borderId="0" xfId="0" applyFont="1" applyAlignment="1" applyProtection="1">
      <alignment horizontal="center"/>
      <protection locked="0"/>
    </xf>
    <xf numFmtId="0" fontId="1" fillId="0" borderId="0" xfId="0" applyFont="1" applyAlignment="1">
      <alignment horizontal="left" vertical="top" wrapText="1"/>
    </xf>
    <xf numFmtId="0" fontId="12" fillId="2" borderId="0" xfId="0" applyFont="1" applyFill="1" applyAlignment="1" applyProtection="1">
      <alignment horizontal="center" vertical="top" wrapText="1"/>
      <protection locked="0"/>
    </xf>
    <xf numFmtId="14" fontId="10" fillId="0" borderId="1" xfId="0" applyNumberFormat="1" applyFont="1" applyBorder="1" applyAlignment="1" applyProtection="1">
      <alignment horizontal="center" vertical="center"/>
      <protection locked="0"/>
    </xf>
    <xf numFmtId="0" fontId="1" fillId="0" borderId="0" xfId="0" applyFont="1" applyAlignment="1">
      <alignment horizontal="left" vertical="top" wrapText="1"/>
    </xf>
    <xf numFmtId="0" fontId="0" fillId="0" borderId="0" xfId="0" applyAlignment="1">
      <alignment horizontal="left" vertical="top"/>
    </xf>
    <xf numFmtId="0" fontId="6" fillId="0" borderId="0" xfId="0" applyFont="1" applyAlignment="1">
      <alignment horizontal="left" vertical="top" wrapText="1"/>
    </xf>
    <xf numFmtId="0" fontId="9" fillId="6" borderId="0" xfId="0" applyFont="1" applyFill="1" applyAlignment="1">
      <alignment horizontal="left" vertical="top" wrapText="1"/>
    </xf>
  </cellXfs>
  <cellStyles count="1">
    <cellStyle name="Normal" xfId="0" builtinId="0"/>
  </cellStyles>
  <dxfs count="37">
    <dxf>
      <font>
        <b val="0"/>
        <i/>
        <color theme="0" tint="-0.499984740745262"/>
      </font>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numFmt numFmtId="19" formatCode="dd/mm/yyyy"/>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numFmt numFmtId="19" formatCode="dd/mm/yyyy"/>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border diagonalUp="0" diagonalDown="0">
        <left/>
        <right/>
        <top style="thin">
          <color theme="9"/>
        </top>
        <bottom style="thin">
          <color theme="9"/>
        </bottom>
      </border>
      <protection locked="0" hidden="0"/>
    </dxf>
    <dxf>
      <border outline="0">
        <right style="thin">
          <color theme="9"/>
        </right>
        <top style="thin">
          <color theme="9"/>
        </top>
      </border>
    </dxf>
    <dxf>
      <font>
        <b val="0"/>
        <i val="0"/>
        <strike val="0"/>
        <condense val="0"/>
        <extend val="0"/>
        <outline val="0"/>
        <shadow val="0"/>
        <u val="none"/>
        <vertAlign val="baseline"/>
        <sz val="12"/>
        <color auto="1"/>
        <name val="Aptos Narrow"/>
        <family val="2"/>
        <scheme val="minor"/>
      </font>
      <fill>
        <patternFill patternType="none">
          <fgColor theme="9" tint="0.79998168889431442"/>
          <bgColor auto="1"/>
        </patternFill>
      </fill>
      <protection locked="0" hidden="0"/>
    </dxf>
    <dxf>
      <font>
        <b/>
        <i val="0"/>
        <strike val="0"/>
        <condense val="0"/>
        <extend val="0"/>
        <outline val="0"/>
        <shadow val="0"/>
        <u val="none"/>
        <vertAlign val="baseline"/>
        <sz val="12"/>
        <color theme="0"/>
        <name val="Aptos Narrow"/>
        <family val="2"/>
        <scheme val="minor"/>
      </font>
      <fill>
        <patternFill patternType="solid">
          <fgColor theme="9"/>
          <bgColor theme="9"/>
        </patternFill>
      </fill>
      <alignment horizontal="general"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Halvard Høilund-Kaupang" id="{391CCC5D-2A29-514C-8AFD-6862BD205F0C}" userId="S::hhk@mindshift.no::e0913128-10a6-44e9-b051-2f44e554128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827B32-040C-B94A-8628-44C3B012F7F2}" name="Table1" displayName="Table1" ref="A11:AG12" totalsRowShown="0" headerRowDxfId="36" dataDxfId="35" tableBorderDxfId="34">
  <autoFilter ref="A11:AG12" xr:uid="{71827B32-040C-B94A-8628-44C3B012F7F2}"/>
  <tableColumns count="33">
    <tableColumn id="2" xr3:uid="{238D26A5-4435-8144-9BE6-DCFB26E8B90D}" name="Navn på bygningsdel" dataDxfId="33"/>
    <tableColumn id="3" xr3:uid="{F808B413-28D3-8B4B-BA61-7274EA66FF29}" name="Bygningsdel iht. NS 3451:2022" dataDxfId="32"/>
    <tableColumn id="4" xr3:uid="{BD8B3893-45DB-8D45-8D99-7C1C0A8D2C9E}" name="Kartlagt enhet" dataDxfId="31"/>
    <tableColumn id="5" xr3:uid="{8705E726-AAAD-AC46-9404-B6AE2CD01D9D}" name="Kartlagt mengde" dataDxfId="30"/>
    <tableColumn id="6" xr3:uid="{B31173AE-FBE5-3F46-AAA8-C17811D0BE5C}" name="Kartlagt lengde" dataDxfId="29"/>
    <tableColumn id="7" xr3:uid="{8A3A8E96-75D7-1D48-846C-FE45FFDD7934}" name="Kartlagt bredde" dataDxfId="28"/>
    <tableColumn id="8" xr3:uid="{CECD39AD-6252-3740-B190-551FAF6211BB}" name="Kartlagt høyde" dataDxfId="27"/>
    <tableColumn id="9" xr3:uid="{CD98F50D-FBF1-764F-BC52-280F12EE78BD}" name="Kartlagt dybde" dataDxfId="26"/>
    <tableColumn id="10" xr3:uid="{66085060-6798-764E-B6AA-3A0C0529C8D6}" name="Kartlagt tykkelse" dataDxfId="25"/>
    <tableColumn id="11" xr3:uid="{D82A5638-AF52-D244-9738-985083D6C4DB}" name="Kartlagt diameter" dataDxfId="24"/>
    <tableColumn id="12" xr3:uid="{5C270FA7-469F-EA4C-811C-2BF16EB30835}" name="Lagringsstatus" dataDxfId="23"/>
    <tableColumn id="13" xr3:uid="{59A34F5A-A93C-334A-98F5-402301580334}" name="Tilgjengelig fra" dataDxfId="22"/>
    <tableColumn id="14" xr3:uid="{4A74AEBF-E3A2-F541-9859-C33495E5BA6E}" name="Tilgjengelig til" dataDxfId="21"/>
    <tableColumn id="15" xr3:uid="{FBB57873-5AC2-0E4E-98C2-33CC811A9D0B}" name="Bygningsdelens klimatiske eksponering" dataDxfId="20"/>
    <tableColumn id="16" xr3:uid="{85A6C775-7976-7448-9E75-3BAF3D046871}" name="Funksjonsbeskrivelse" dataDxfId="19"/>
    <tableColumn id="17" xr3:uid="{6795BBCD-E5D7-D14F-AB62-65BDE5279217}" name="Ytterligere beskrivelse" dataDxfId="18"/>
    <tableColumn id="18" xr3:uid="{39E6F338-A41F-DC41-8AA1-CE0C6E259FDD}" name="Bildelenke" dataDxfId="17"/>
    <tableColumn id="19" xr3:uid="{45F0AF3D-00C7-DB42-A575-DBAFD0A692DC}" name="Funksjonell tilstandsvurdering (ikke faglig)" dataDxfId="16"/>
    <tableColumn id="20" xr3:uid="{C1463F3E-7731-234C-8DBF-43C17621487F}" name="Visuell tilstandsvurdering" dataDxfId="15"/>
    <tableColumn id="21" xr3:uid="{F1C05E52-EA56-4348-81DF-D423C9982EE3}" name="Hovedmateriale" dataDxfId="14"/>
    <tableColumn id="22" xr3:uid="{12B4C8E0-80D5-5C44-AADC-3E0E0CF37BF6}" name="Farge" dataDxfId="13"/>
    <tableColumn id="23" xr3:uid="{75E457AF-9715-5B42-8409-4675BE56A2D7}" name="RAL-fargekode" dataDxfId="12"/>
    <tableColumn id="24" xr3:uid="{DC051620-6081-A242-BE12-67774D58BFC3}" name="NCS-fargekode" dataDxfId="11"/>
    <tableColumn id="25" xr3:uid="{9889F870-370D-1D4E-9D11-A06BAAC8FC74}" name="Produsent/varemerke" dataDxfId="10"/>
    <tableColumn id="26" xr3:uid="{833DC12A-E51D-E243-AF22-19D63F61883A}" name="Produksjonsår" dataDxfId="9"/>
    <tableColumn id="27" xr3:uid="{6895C616-E3DE-DC46-A1C6-36D608C6B346}" name="Antatt produksjonstiår" dataDxfId="8"/>
    <tableColumn id="28" xr3:uid="{DACF6FE8-1276-CB4E-84E4-88C7B6C1F772}" name="Opprinnelig produktdokumentasjon" dataDxfId="7"/>
    <tableColumn id="29" xr3:uid="{78D0FD3B-7DEA-3A48-9248-E073C1582084}" name="Forventet teknisk restlevetid" dataDxfId="6"/>
    <tableColumn id="30" xr3:uid="{9E39395E-BE2B-E947-98C8-7E6BD6B62FA3}" name="Type forbindelse" dataDxfId="5"/>
    <tableColumn id="31" xr3:uid="{FD30B3FE-7081-3A40-ACCF-DA19921EDFE2}" name="Tilgjengelighet for demontering" dataDxfId="4"/>
    <tableColumn id="32" xr3:uid="{9B1CFF64-583E-F842-BDD9-1C04D461E190}" name="Demonterbarhet: kryss" dataDxfId="3"/>
    <tableColumn id="33" xr3:uid="{A0167C62-E284-2B46-BCED-24268C178FC3}" name="Kantgeometri" dataDxfId="2"/>
    <tableColumn id="34" xr3:uid="{DF3CE56F-4FF4-B041-B6F9-2B0CDED31571}" name="Egnethet for ombruk" dataDxfId="1"/>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 dT="2024-09-19T07:49:17.05" personId="{391CCC5D-2A29-514C-8AFD-6862BD205F0C}" id="{C1B4C14B-85AD-CC41-AFC4-D3240AF4C076}">
    <text xml:space="preserve">Bruksanvisning:
For hver bygningsdel som kartlegges gis bygningsdelen eller komponenten ett navn kartleggeren velger i kolonne A i tabellen. Deretter fylles de andre kolonnene ut for hver kartlagt bygningsdel. 
Noen av feltene/kolonnene har nedtrekksmenyer. I mange tilfeller er det naturlig å bruke nedtrekkssymbolet, men søk er også mulig. 
Søk kan være sørlig nyttig for bygningsdel, der det å skrive inn bygningsdelsnummeret vil forkorte listen over mulige valg. </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78B7B-BAB0-7344-BA51-585D710928AD}">
  <sheetPr codeName="Sheet1">
    <outlinePr summaryRight="0"/>
  </sheetPr>
  <dimension ref="A1:D24"/>
  <sheetViews>
    <sheetView zoomScale="130" zoomScaleNormal="130" workbookViewId="0">
      <selection activeCell="A6" sqref="A6:D6"/>
    </sheetView>
  </sheetViews>
  <sheetFormatPr baseColWidth="10" defaultRowHeight="16" outlineLevelCol="1"/>
  <cols>
    <col min="1" max="1" width="22.1640625" style="3" customWidth="1" collapsed="1"/>
    <col min="2" max="2" width="57.5" style="3" hidden="1" customWidth="1" outlineLevel="1"/>
    <col min="3" max="3" width="21.1640625" style="3" hidden="1" customWidth="1" outlineLevel="1"/>
    <col min="4" max="4" width="67" style="3" customWidth="1"/>
    <col min="5" max="16384" width="10.83203125" style="3"/>
  </cols>
  <sheetData>
    <row r="1" spans="1:4" ht="32" customHeight="1">
      <c r="A1" s="17" t="s">
        <v>933</v>
      </c>
      <c r="B1" s="18"/>
      <c r="C1" s="18"/>
      <c r="D1" s="18"/>
    </row>
    <row r="2" spans="1:4" ht="32" customHeight="1">
      <c r="A2" s="36" t="s">
        <v>1013</v>
      </c>
      <c r="B2" s="36"/>
      <c r="C2" s="36"/>
      <c r="D2" s="36"/>
    </row>
    <row r="3" spans="1:4">
      <c r="A3" s="37" t="s">
        <v>940</v>
      </c>
      <c r="B3" s="37"/>
      <c r="C3" s="37"/>
      <c r="D3" s="19" t="s">
        <v>1098</v>
      </c>
    </row>
    <row r="4" spans="1:4">
      <c r="A4" s="37" t="s">
        <v>1015</v>
      </c>
      <c r="B4" s="37"/>
      <c r="C4" s="37"/>
      <c r="D4" s="20" t="s">
        <v>1023</v>
      </c>
    </row>
    <row r="6" spans="1:4" ht="40" customHeight="1">
      <c r="A6" s="36" t="s">
        <v>888</v>
      </c>
      <c r="B6" s="36"/>
      <c r="C6" s="36"/>
      <c r="D6" s="36"/>
    </row>
    <row r="7" spans="1:4">
      <c r="D7" s="15"/>
    </row>
    <row r="8" spans="1:4" s="4" customFormat="1" ht="32" customHeight="1">
      <c r="A8" s="11" t="s">
        <v>878</v>
      </c>
      <c r="B8" s="12" t="s">
        <v>879</v>
      </c>
      <c r="C8" s="12" t="s">
        <v>953</v>
      </c>
      <c r="D8" s="16" t="s">
        <v>877</v>
      </c>
    </row>
    <row r="9" spans="1:4" s="4" customFormat="1" ht="33" customHeight="1">
      <c r="A9" s="13" t="s">
        <v>942</v>
      </c>
      <c r="B9" s="14" t="str">
        <f>_xlfn.LET(_xlpm.str,_xlfn.XLOOKUP($A9,Data!$3:$3,Data!$2:$2,,0),_xlpm.firstChar,LEFT(_xlpm.str,1),_xlpm.rightStr,RIGHT(_xlpm.str,LEN(_xlpm.str)-1),_xlfn.CONCAT(UPPER(_xlpm.firstChar),_xlpm.rightStr))</f>
        <v>Egennavn for et prosjekt</v>
      </c>
      <c r="C9" s="14" t="str">
        <f>_xlfn.XLOOKUP($A9,Data!$3:$3,Data!$1:$1,,0)</f>
        <v>cefc15b7-a94b-47cb-abdc-4efe13d44a40</v>
      </c>
      <c r="D9" s="6"/>
    </row>
    <row r="10" spans="1:4" s="4" customFormat="1" ht="33" customHeight="1">
      <c r="A10" s="13" t="s">
        <v>952</v>
      </c>
      <c r="B10" s="14" t="str">
        <f>_xlfn.LET(_xlpm.str,_xlfn.XLOOKUP($A10,Data!$3:$3,Data!$2:$2,,0),_xlpm.firstChar,LEFT(_xlpm.str,1),_xlpm.rightStr,RIGHT(_xlpm.str,LEN(_xlpm.str)-1),_xlfn.CONCAT(UPPER(_xlpm.firstChar),_xlpm.rightStr))</f>
        <v>Unik alfanumerisk identifikasjon av et prosjekt brukt internt i en virksomhet</v>
      </c>
      <c r="C10" s="14" t="str">
        <f>_xlfn.XLOOKUP($A10,Data!$3:$3,Data!$1:$1,,0)</f>
        <v>2e1b05fc-fb9a-4abe-bf19-780e67347793</v>
      </c>
      <c r="D10" s="6"/>
    </row>
    <row r="11" spans="1:4" s="4" customFormat="1" ht="33" customHeight="1">
      <c r="A11" s="13" t="s">
        <v>934</v>
      </c>
      <c r="B11" s="14" t="str">
        <f>_xlfn.LET(_xlpm.str,_xlfn.XLOOKUP($A11,Data!$3:$3,Data!$2:$2,,0),_xlpm.firstChar,LEFT(_xlpm.str,1),_xlpm.rightStr,RIGHT(_xlpm.str,LEN(_xlpm.str)-1),_xlfn.CONCAT(UPPER(_xlpm.firstChar),_xlpm.rightStr))</f>
        <v>Gateadresse, postnummer, by og land for donorbygningen der ombrukskartleggingen utføres</v>
      </c>
      <c r="C11" s="14" t="str">
        <f>_xlfn.XLOOKUP($A11,Data!$3:$3,Data!$1:$1,,0)</f>
        <v>de779fa9-9138-4887-979e-c9f795c282a1</v>
      </c>
      <c r="D11" s="6"/>
    </row>
    <row r="12" spans="1:4" s="4" customFormat="1" ht="34">
      <c r="A12" s="13" t="s">
        <v>936</v>
      </c>
      <c r="B12" s="14" t="str">
        <f>_xlfn.LET(_xlpm.str,_xlfn.XLOOKUP($A12,Data!$3:$3,Data!$2:$2,,0),_xlpm.firstChar,LEFT(_xlpm.str,1),_xlpm.rightStr,RIGHT(_xlpm.str,LEN(_xlpm.str)-1),_xlfn.CONCAT(UPPER(_xlpm.firstChar),_xlpm.rightStr))</f>
        <v>Formell dato for ferdigstilling av en rapport</v>
      </c>
      <c r="C12" s="14" t="str">
        <f>_xlfn.XLOOKUP($A12,Data!$3:$3,Data!$1:$1,,0)</f>
        <v>addba434-8951-4981-8602-544dfb222457</v>
      </c>
      <c r="D12" s="35"/>
    </row>
    <row r="13" spans="1:4" s="4" customFormat="1" ht="33" customHeight="1">
      <c r="A13" s="13" t="s">
        <v>876</v>
      </c>
      <c r="B13" s="14" t="str">
        <f>_xlfn.LET(_xlpm.str,_xlfn.XLOOKUP($A13,Data!$3:$3,Data!$2:$2,,0),_xlpm.firstChar,LEFT(_xlpm.str,1),_xlpm.rightStr,RIGHT(_xlpm.str,LEN(_xlpm.str)-1),_xlfn.CONCAT(UPPER(_xlpm.firstChar),_xlpm.rightStr))</f>
        <v>Navn på personen som står ansvarlig for kartleggingen</v>
      </c>
      <c r="C13" s="14" t="str">
        <f>_xlfn.XLOOKUP($A13,Data!$3:$3,Data!$1:$1,,0)</f>
        <v>2a85b70c-3733-4639-90bd-ac99c1b37037</v>
      </c>
      <c r="D13" s="6"/>
    </row>
    <row r="14" spans="1:4" ht="33" customHeight="1">
      <c r="A14" s="13" t="s">
        <v>941</v>
      </c>
      <c r="B14" s="14" t="str">
        <f>_xlfn.LET(_xlpm.str,_xlfn.XLOOKUP($A14,Data!$3:$3,Data!$2:$2,,0),_xlpm.firstChar,LEFT(_xlpm.str,1),_xlpm.rightStr,RIGHT(_xlpm.str,LEN(_xlpm.str)-1),_xlfn.CONCAT(UPPER(_xlpm.firstChar),_xlpm.rightStr))</f>
        <v>Unikt identifikasjonsnummer for et søknadspliktig tiltak etter plan- og bygningsloven</v>
      </c>
      <c r="C14" s="14" t="str">
        <f>_xlfn.XLOOKUP($A14,Data!$3:$3,Data!$1:$1,,0)</f>
        <v>4a9fed0a-c692-4fed-beca-5bb19d178c7b</v>
      </c>
      <c r="D14" s="6"/>
    </row>
    <row r="15" spans="1:4" ht="33" customHeight="1">
      <c r="A15" s="13" t="s">
        <v>1011</v>
      </c>
      <c r="B15" s="14" t="str">
        <f>_xlfn.LET(_xlpm.str,_xlfn.XLOOKUP($A15,Data!$3:$3,Data!$2:$2,,0),_xlpm.firstChar,LEFT(_xlpm.str,1),_xlpm.rightStr,RIGHT(_xlpm.str,LEN(_xlpm.str)-1),_xlfn.CONCAT(UPPER(_xlpm.firstChar),_xlpm.rightStr))</f>
        <v>Betegnelse av type søknadspliktig tiltak etter plan- og bygningsloven</v>
      </c>
      <c r="C15" s="14" t="str">
        <f>_xlfn.XLOOKUP($A15,Data!$3:$3,Data!$1:$1,,0)</f>
        <v>293000c0-bcdf-4bf2-a152-767e4e33b4a4</v>
      </c>
      <c r="D15" s="6"/>
    </row>
    <row r="16" spans="1:4" ht="33" customHeight="1">
      <c r="A16" s="13" t="s">
        <v>1012</v>
      </c>
      <c r="B16" s="14" t="str">
        <f>_xlfn.LET(_xlpm.str,_xlfn.XLOOKUP($A16,Data!$3:$3,Data!$2:$2,,0),_xlpm.firstChar,LEFT(_xlpm.str,1),_xlpm.rightStr,RIGHT(_xlpm.str,LEN(_xlpm.str)-1),_xlfn.CONCAT(UPPER(_xlpm.firstChar),_xlpm.rightStr))</f>
        <v>Organisasjonsnummer for virksomheten som står ansvarlig for å sende inn informasjonen i en registreringsløsning</v>
      </c>
      <c r="C16" s="14" t="str">
        <f>_xlfn.XLOOKUP($A16,Data!$3:$3,Data!$1:$1,,0)</f>
        <v>ae1c1222-6d1f-4e80-b37c-a857b624a27d</v>
      </c>
      <c r="D16" s="6"/>
    </row>
    <row r="17" spans="1:4" ht="33" customHeight="1">
      <c r="A17" s="13" t="s">
        <v>943</v>
      </c>
      <c r="B17" s="14" t="str">
        <f>_xlfn.LET(_xlpm.str,_xlfn.XLOOKUP($A17,Data!$3:$3,Data!$2:$2,,0),_xlpm.firstChar,LEFT(_xlpm.str,1),_xlpm.rightStr,RIGHT(_xlpm.str,LEN(_xlpm.str)-1),_xlfn.CONCAT(UPPER(_xlpm.firstChar),_xlpm.rightStr))</f>
        <v>For- og etternavn på personen som sender inn informasjonen i en registreringsløsning</v>
      </c>
      <c r="C17" s="14" t="str">
        <f>_xlfn.XLOOKUP($A17,Data!$3:$3,Data!$1:$1,,0)</f>
        <v>e3088794-322b-42a9-8620-dbc2904be119</v>
      </c>
      <c r="D17" s="6"/>
    </row>
    <row r="18" spans="1:4" ht="33" customHeight="1">
      <c r="A18" s="13" t="s">
        <v>944</v>
      </c>
      <c r="B18" s="14" t="str">
        <f>_xlfn.LET(_xlpm.str,_xlfn.XLOOKUP($A18,Data!$3:$3,Data!$2:$2,,0),_xlpm.firstChar,LEFT(_xlpm.str,1),_xlpm.rightStr,RIGHT(_xlpm.str,LEN(_xlpm.str)-1),_xlfn.CONCAT(UPPER(_xlpm.firstChar),_xlpm.rightStr))</f>
        <v>Firesifret kode for en norsk kommune</v>
      </c>
      <c r="C18" s="14" t="str">
        <f>_xlfn.XLOOKUP($A18,Data!$3:$3,Data!$1:$1,,0)</f>
        <v>fdb58a26-7074-4060-962c-b60a23218fe5</v>
      </c>
      <c r="D18" s="6"/>
    </row>
    <row r="19" spans="1:4" ht="33" customHeight="1">
      <c r="A19" s="13" t="s">
        <v>945</v>
      </c>
      <c r="B19" s="14" t="str">
        <f>_xlfn.LET(_xlpm.str,_xlfn.XLOOKUP($A19,Data!$3:$3,Data!$2:$2,,0),_xlpm.firstChar,LEFT(_xlpm.str,1),_xlpm.rightStr,RIGHT(_xlpm.str,LEN(_xlpm.str)-1),_xlfn.CONCAT(UPPER(_xlpm.firstChar),_xlpm.rightStr))</f>
        <v>Betegnelse av gammel eller opprinnelig fast eiendom (gård eller hovedbøl) i en kommune i Norge</v>
      </c>
      <c r="C19" s="14" t="str">
        <f>_xlfn.XLOOKUP($A19,Data!$3:$3,Data!$1:$1,,0)</f>
        <v>402a131c-a448-4781-95ac-eb1c4c88cc33</v>
      </c>
      <c r="D19" s="6"/>
    </row>
    <row r="20" spans="1:4" ht="33" customHeight="1">
      <c r="A20" s="13" t="s">
        <v>946</v>
      </c>
      <c r="B20" s="14" t="str">
        <f>_xlfn.LET(_xlpm.str,_xlfn.XLOOKUP($A20,Data!$3:$3,Data!$2:$2,,0),_xlpm.firstChar,LEFT(_xlpm.str,1),_xlpm.rightStr,RIGHT(_xlpm.str,LEN(_xlpm.str)-1),_xlfn.CONCAT(UPPER(_xlpm.firstChar),_xlpm.rightStr))</f>
        <v>Betegnelse av fast eiendom fradelt fra en gammel eller opprinnelig eiendom (gård eller hovedbøl) i en kommune i Norge</v>
      </c>
      <c r="C20" s="14" t="str">
        <f>_xlfn.XLOOKUP($A20,Data!$3:$3,Data!$1:$1,,0)</f>
        <v>564f2ccd-b7b9-497e-9bc0-4bed1401669e</v>
      </c>
      <c r="D20" s="6"/>
    </row>
    <row r="21" spans="1:4" ht="33" customHeight="1">
      <c r="A21" s="13" t="s">
        <v>947</v>
      </c>
      <c r="B21" s="14" t="str">
        <f>_xlfn.LET(_xlpm.str,_xlfn.XLOOKUP($A21,Data!$3:$3,Data!$2:$2,,0),_xlpm.firstChar,LEFT(_xlpm.str,1),_xlpm.rightStr,RIGHT(_xlpm.str,LEN(_xlpm.str)-1),_xlfn.CONCAT(UPPER(_xlpm.firstChar),_xlpm.rightStr))</f>
        <v>Betegnelse av en seksjonert fast eiendom i en kommune i Norge</v>
      </c>
      <c r="C21" s="14" t="str">
        <f>_xlfn.XLOOKUP($A21,Data!$3:$3,Data!$1:$1,,0)</f>
        <v>317eb5b9-4461-45bd-b0ed-0807fffe5d3f</v>
      </c>
      <c r="D21" s="6"/>
    </row>
    <row r="22" spans="1:4" ht="33" customHeight="1">
      <c r="A22" s="13" t="s">
        <v>948</v>
      </c>
      <c r="B22" s="14" t="str">
        <f>_xlfn.LET(_xlpm.str,_xlfn.XLOOKUP($A22,Data!$3:$3,Data!$2:$2,,0),_xlpm.firstChar,LEFT(_xlpm.str,1),_xlpm.rightStr,RIGHT(_xlpm.str,LEN(_xlpm.str)-1),_xlfn.CONCAT(UPPER(_xlpm.firstChar),_xlpm.rightStr))</f>
        <v>Bruttoareal fratrukket arealet av yttervegger</v>
      </c>
      <c r="C22" s="14" t="str">
        <f>_xlfn.XLOOKUP($A22,Data!$3:$3,Data!$1:$1,,0)</f>
        <v>3bbad75b-2fd4-4f76-86e1-c727700a792f</v>
      </c>
      <c r="D22" s="6"/>
    </row>
    <row r="23" spans="1:4" ht="33" customHeight="1">
      <c r="A23" s="13" t="s">
        <v>950</v>
      </c>
      <c r="B23" s="14" t="str">
        <f>_xlfn.LET(_xlpm.str,_xlfn.XLOOKUP($A23,Data!$3:$3,Data!$2:$2,,0),_xlpm.firstChar,LEFT(_xlpm.str,1),_xlpm.rightStr,RIGHT(_xlpm.str,LEN(_xlpm.str)-1),_xlfn.CONCAT(UPPER(_xlpm.firstChar),_xlpm.rightStr))</f>
        <v>Året byggverket ble ferdigstilt</v>
      </c>
      <c r="C23" s="14" t="str">
        <f>_xlfn.XLOOKUP($A23,Data!$3:$3,Data!$1:$1,,0)</f>
        <v>a54a7217-00c6-47eb-934e-a7ab71c10690</v>
      </c>
      <c r="D23" s="6"/>
    </row>
    <row r="24" spans="1:4" ht="33" customHeight="1">
      <c r="A24" s="13" t="s">
        <v>949</v>
      </c>
      <c r="B24" s="14" t="str">
        <f>_xlfn.LET(_xlpm.str,_xlfn.XLOOKUP($A24,Data!$3:$3,Data!$2:$2,,0),_xlpm.firstChar,LEFT(_xlpm.str,1),_xlpm.rightStr,RIGHT(_xlpm.str,LEN(_xlpm.str)-1),_xlfn.CONCAT(UPPER(_xlpm.firstChar),_xlpm.rightStr))</f>
        <v>Tiåret byggingen av byggverket antas å ha skjedd</v>
      </c>
      <c r="C24" s="14" t="str">
        <f>_xlfn.XLOOKUP($A24,Data!$3:$3,Data!$1:$1,,0)</f>
        <v>03315545-0178-471d-ae91-e119cd8f5b1d</v>
      </c>
      <c r="D24" s="6"/>
    </row>
  </sheetData>
  <sheetProtection formatCells="0" formatColumns="0" formatRows="0" insertHyperlinks="0" sort="0" autoFilter="0" pivotTables="0"/>
  <mergeCells count="4">
    <mergeCell ref="A6:D6"/>
    <mergeCell ref="A2:D2"/>
    <mergeCell ref="A4:C4"/>
    <mergeCell ref="A3:C3"/>
  </mergeCells>
  <conditionalFormatting sqref="D13">
    <cfRule type="notContainsBlanks" dxfId="0" priority="2">
      <formula>LEN(TRIM(D13))&gt;0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A94E83B-B62A-5A43-B5EB-EB19256F0F7D}">
          <x14:formula1>
            <xm:f>OFFSET(Data!G$3,1,0,COUNTA(Data!G:G)-3,1)</xm:f>
          </x14:formula1>
          <xm:sqref>D15</xm:sqref>
        </x14:dataValidation>
        <x14:dataValidation type="list" allowBlank="1" showInputMessage="1" showErrorMessage="1" xr:uid="{881ED609-674B-774E-AD9F-626713981244}">
          <x14:formula1>
            <xm:f>OFFSET(Data!P$3,1,0,COUNTA(Data!P:P)-3,1)</xm:f>
          </x14:formula1>
          <xm:sqref>D24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35536-9F0E-6E4F-8D4B-73C537B44741}">
  <sheetPr codeName="Sheet2"/>
  <dimension ref="A1:AG52"/>
  <sheetViews>
    <sheetView tabSelected="1" topLeftCell="A4" zoomScale="130" zoomScaleNormal="130" workbookViewId="0">
      <selection activeCell="AH13" sqref="AH13"/>
    </sheetView>
  </sheetViews>
  <sheetFormatPr baseColWidth="10" defaultRowHeight="16" outlineLevelRow="1"/>
  <cols>
    <col min="1" max="1" width="37" style="1" customWidth="1"/>
    <col min="2" max="2" width="46.33203125" style="1" customWidth="1"/>
    <col min="3" max="4" width="18.1640625" style="1" customWidth="1"/>
    <col min="5" max="5" width="16.1640625" style="1" bestFit="1" customWidth="1"/>
    <col min="6" max="6" width="16.33203125" style="1" bestFit="1" customWidth="1"/>
    <col min="7" max="7" width="15.6640625" style="1" bestFit="1" customWidth="1"/>
    <col min="8" max="8" width="17.6640625" style="1" bestFit="1" customWidth="1"/>
    <col min="9" max="9" width="18.1640625" style="1" bestFit="1" customWidth="1"/>
    <col min="10" max="10" width="17.1640625" style="1" customWidth="1"/>
    <col min="11" max="11" width="25.6640625" style="1" customWidth="1"/>
    <col min="12" max="12" width="14.6640625" style="1" customWidth="1"/>
    <col min="13" max="13" width="14.5" style="1" customWidth="1"/>
    <col min="14" max="14" width="36.83203125" style="1" customWidth="1"/>
    <col min="15" max="16" width="40.1640625" style="1" customWidth="1"/>
    <col min="17" max="17" width="29" style="1" customWidth="1"/>
    <col min="18" max="18" width="37.6640625" style="1" customWidth="1"/>
    <col min="19" max="20" width="26.1640625" style="1" customWidth="1"/>
    <col min="21" max="21" width="14.33203125" style="1" customWidth="1"/>
    <col min="22" max="22" width="14.83203125" style="1" customWidth="1"/>
    <col min="23" max="23" width="15.33203125" style="1" customWidth="1"/>
    <col min="24" max="24" width="28.83203125" style="1" customWidth="1"/>
    <col min="25" max="25" width="18.5" style="1" customWidth="1"/>
    <col min="26" max="26" width="21.1640625" style="1" customWidth="1"/>
    <col min="27" max="27" width="32" style="1" customWidth="1"/>
    <col min="28" max="28" width="26.33203125" style="1" customWidth="1"/>
    <col min="29" max="29" width="27.1640625" style="1" customWidth="1"/>
    <col min="30" max="30" width="28.1640625" style="1" customWidth="1"/>
    <col min="31" max="32" width="27.1640625" style="1" customWidth="1"/>
    <col min="33" max="33" width="19.5" style="1" customWidth="1"/>
    <col min="34" max="16384" width="10.83203125" style="1"/>
  </cols>
  <sheetData>
    <row r="1" spans="1:33" ht="31" customHeight="1">
      <c r="A1" s="17" t="s">
        <v>932</v>
      </c>
      <c r="B1" s="17"/>
      <c r="C1" s="18"/>
    </row>
    <row r="2" spans="1:33" s="2" customFormat="1" ht="41" customHeight="1">
      <c r="A2" s="38" t="s">
        <v>1014</v>
      </c>
      <c r="B2" s="38"/>
      <c r="C2" s="38"/>
    </row>
    <row r="3" spans="1:33">
      <c r="A3" t="s">
        <v>940</v>
      </c>
      <c r="B3" s="22" t="s">
        <v>1037</v>
      </c>
      <c r="C3" s="23"/>
    </row>
    <row r="4" spans="1:33">
      <c r="A4" t="s">
        <v>954</v>
      </c>
      <c r="B4" s="24" t="s">
        <v>1022</v>
      </c>
      <c r="C4" s="18"/>
    </row>
    <row r="5" spans="1:33">
      <c r="C5" s="21"/>
    </row>
    <row r="6" spans="1:33" ht="41" customHeight="1">
      <c r="A6" s="36" t="s">
        <v>888</v>
      </c>
      <c r="B6" s="36"/>
      <c r="C6" s="36"/>
      <c r="D6" s="5"/>
    </row>
    <row r="7" spans="1:33" ht="22" customHeight="1">
      <c r="A7" s="33"/>
      <c r="B7" s="33"/>
      <c r="C7" s="33"/>
      <c r="D7" s="5"/>
    </row>
    <row r="8" spans="1:33" s="32" customFormat="1" ht="17">
      <c r="A8" s="34" t="s">
        <v>1097</v>
      </c>
      <c r="B8" s="34" t="s">
        <v>1097</v>
      </c>
      <c r="C8" s="34" t="s">
        <v>1097</v>
      </c>
      <c r="D8" s="34" t="s">
        <v>1097</v>
      </c>
      <c r="E8" s="34"/>
      <c r="F8" s="34"/>
      <c r="G8" s="34"/>
      <c r="H8" s="34"/>
      <c r="I8" s="34"/>
      <c r="J8" s="34"/>
      <c r="K8" s="34"/>
      <c r="L8" s="34"/>
      <c r="M8" s="34"/>
      <c r="N8" s="34"/>
      <c r="O8" s="34"/>
      <c r="P8" s="34"/>
      <c r="Q8" s="34"/>
      <c r="R8" s="34" t="s">
        <v>1097</v>
      </c>
      <c r="S8" s="34"/>
      <c r="T8" s="34"/>
      <c r="U8" s="34"/>
      <c r="V8" s="34"/>
      <c r="W8" s="34"/>
      <c r="X8" s="34" t="s">
        <v>1097</v>
      </c>
      <c r="Y8" s="34" t="s">
        <v>1097</v>
      </c>
      <c r="Z8" s="34" t="s">
        <v>1097</v>
      </c>
      <c r="AA8" s="34" t="s">
        <v>1097</v>
      </c>
      <c r="AB8" s="34" t="s">
        <v>1097</v>
      </c>
      <c r="AC8" s="34"/>
      <c r="AD8" s="34"/>
      <c r="AE8" s="34"/>
      <c r="AF8" s="34"/>
      <c r="AG8" s="34" t="s">
        <v>1097</v>
      </c>
    </row>
    <row r="9" spans="1:33" s="7" customFormat="1" ht="51" outlineLevel="1">
      <c r="A9" s="25" t="str">
        <f>_xlfn.XLOOKUP(A$11,Data!$3:$3,Data!1:1,,0)</f>
        <v>7824305d-fa31-41d5-9e4f-e98110b87427</v>
      </c>
      <c r="B9" s="25" t="str">
        <f>_xlfn.XLOOKUP(B$11,Data!$3:$3,Data!1:1,,0)</f>
        <v>cbad5e91-3aff-4ccd-a8d4-1db8b0322f3d</v>
      </c>
      <c r="C9" s="25" t="str">
        <f>_xlfn.XLOOKUP(C$11,Data!$3:$3,Data!1:1,,0)</f>
        <v>cea523ea-2f34-48d1-b443-20b5859e8410</v>
      </c>
      <c r="D9" s="25" t="str">
        <f>_xlfn.XLOOKUP(D$11,Data!$3:$3,Data!1:1,,0)</f>
        <v>8c42d3ea-e1fc-4c8a-83c9-c4e8e47fce12</v>
      </c>
      <c r="E9" s="25" t="str">
        <f>_xlfn.XLOOKUP(E$11,Data!$3:$3,Data!1:1,,0)</f>
        <v>c7b60745-2aa6-4626-85c6-cf42a8ee6c43</v>
      </c>
      <c r="F9" s="25" t="str">
        <f>_xlfn.XLOOKUP(F$11,Data!$3:$3,Data!1:1,,0)</f>
        <v>2a6a8183-3778-442e-a95c-b0f2b4b08e16</v>
      </c>
      <c r="G9" s="25" t="str">
        <f>_xlfn.XLOOKUP(G$11,Data!$3:$3,Data!1:1,,0)</f>
        <v>ee463e80-f080-494c-a780-451ed6651cf9</v>
      </c>
      <c r="H9" s="25" t="str">
        <f>_xlfn.XLOOKUP(H$11,Data!$3:$3,Data!1:1,,0)</f>
        <v>fb01dc2d-8ffc-4789-b366-606cc41d23f6</v>
      </c>
      <c r="I9" s="25" t="str">
        <f>_xlfn.XLOOKUP(I$11,Data!$3:$3,Data!1:1,,0)</f>
        <v>995a6aef-d22b-4bdf-8ed6-95278d08e42c</v>
      </c>
      <c r="J9" s="25" t="str">
        <f>_xlfn.XLOOKUP(J$11,Data!$3:$3,Data!1:1,,0)</f>
        <v>a62a8d2f-8a6c-4fba-9c85-a4a472a8e649</v>
      </c>
      <c r="K9" s="25" t="str">
        <f>_xlfn.XLOOKUP(K$11,Data!$3:$3,Data!1:1,,0)</f>
        <v>fda25096-9146-4d2d-bcfe-136b71096c38</v>
      </c>
      <c r="L9" s="39" t="str">
        <f>_xlfn.XLOOKUP("Tilgjengelig i perioden",Data!$3:$3,Data!1:1,,0)</f>
        <v>5fcb5920-63d9-4abe-8f33-6a2df4dc9284</v>
      </c>
      <c r="M9" s="39"/>
      <c r="N9" s="25" t="str">
        <f>_xlfn.XLOOKUP(N$11,Data!$3:$3,Data!1:1,,0)</f>
        <v>f4736e2f-3edb-4eb5-a21d-f2ad57b93a27</v>
      </c>
      <c r="O9" s="25" t="str">
        <f>_xlfn.XLOOKUP(O$11,Data!$3:$3,Data!1:1,,0)</f>
        <v>464351a4-5455-456e-a382-35bcbb95b989</v>
      </c>
      <c r="P9" s="25" t="str">
        <f>_xlfn.XLOOKUP(P$11,Data!$3:$3,Data!1:1,,0)</f>
        <v>f64bbcba-c8ac-4d9f-8806-6720e5b76d17</v>
      </c>
      <c r="Q9" s="25" t="str">
        <f>_xlfn.XLOOKUP(Q$11,Data!$3:$3,Data!1:1,,0)</f>
        <v>b78d3c22-dfd7-433b-b3d5-02fdd0d6672e</v>
      </c>
      <c r="R9" s="25" t="str">
        <f>_xlfn.XLOOKUP(R$11,Data!$3:$3,Data!1:1,,0)</f>
        <v>ad823129-16c7-4ea9-8428-624b09b98b75</v>
      </c>
      <c r="S9" s="25" t="str">
        <f>_xlfn.XLOOKUP(S$11,Data!$3:$3,Data!1:1,,0)</f>
        <v>5a1aece8-8d55-4245-b569-286595b8002f</v>
      </c>
      <c r="T9" s="25" t="str">
        <f>_xlfn.XLOOKUP(T$11,Data!$3:$3,Data!1:1,,0)</f>
        <v>07a8b41a-1973-4e1d-a773-8d9edbdfa840</v>
      </c>
      <c r="U9" s="25" t="str">
        <f>_xlfn.XLOOKUP(U$11,Data!$3:$3,Data!1:1,,0)</f>
        <v>49f87e29-5ddc-402e-a767-f0aae59336f8</v>
      </c>
      <c r="V9" s="25" t="str">
        <f>_xlfn.XLOOKUP(V$11,Data!$3:$3,Data!1:1,,0)</f>
        <v>1ad9800d-259e-42a5-bb61-4f67e21e8cd5</v>
      </c>
      <c r="W9" s="25" t="str">
        <f>_xlfn.XLOOKUP(W$11,Data!$3:$3,Data!1:1,,0)</f>
        <v>784fa35e-a125-4684-b58b-75534b578bba</v>
      </c>
      <c r="X9" s="25" t="str">
        <f>_xlfn.XLOOKUP(X$11,Data!$3:$3,Data!1:1,,0)</f>
        <v>0057627e-7bf3-4e6d-9756-d7aa041cda0a</v>
      </c>
      <c r="Y9" s="25" t="str">
        <f>_xlfn.XLOOKUP(Y$11,Data!$3:$3,Data!1:1,,0)</f>
        <v>d179c008-acd2-4ff7-bff0-328a44ab8eb5</v>
      </c>
      <c r="Z9" s="25" t="str">
        <f>_xlfn.XLOOKUP(Z$11,Data!$3:$3,Data!1:1,,0)</f>
        <v>005a4ef1-c1dd-4e16-891b-da60590a1774</v>
      </c>
      <c r="AA9" s="25" t="str">
        <f>_xlfn.XLOOKUP(AA$11,Data!$3:$3,Data!1:1,,0)</f>
        <v>ef5213c2-210a-41f5-89f9-2e1a67c53a0c</v>
      </c>
      <c r="AB9" s="25" t="str">
        <f>_xlfn.XLOOKUP(AB$11,Data!$3:$3,Data!1:1,,0)</f>
        <v>95c77d2c-3bea-4a1a-a62b-526d684cf211</v>
      </c>
      <c r="AC9" s="25" t="str">
        <f>_xlfn.XLOOKUP(AC$11,Data!$3:$3,Data!1:1,,0)</f>
        <v>a9430e8c-98dd-4d7c-aad6-60b441992f5c</v>
      </c>
      <c r="AD9" s="25" t="str">
        <f>_xlfn.XLOOKUP(AD$11,Data!$3:$3,Data!1:1,,0)</f>
        <v>be7948a6-e59b-439d-81be-244238bf6e2a</v>
      </c>
      <c r="AE9" s="25" t="str">
        <f>_xlfn.XLOOKUP(AE$11,Data!$3:$3,Data!1:1,,0)</f>
        <v>53886602-721a-483f-a458-ec071bb7715e</v>
      </c>
      <c r="AF9" s="25" t="str">
        <f>_xlfn.XLOOKUP(AF$11,Data!$3:$3,Data!1:1,,0)</f>
        <v>d3009a6e-3a37-4aa0-ba32-32fd88d6909c</v>
      </c>
      <c r="AG9" s="25" t="str">
        <f>_xlfn.XLOOKUP(AG$11,Data!$3:$3,Data!1:1,,0)</f>
        <v>a67443f2-3c1f-4474-b840-6c46a345bd35</v>
      </c>
    </row>
    <row r="10" spans="1:33" s="7" customFormat="1" ht="238" outlineLevel="1">
      <c r="A10" s="25" t="str">
        <f>_xlfn.LET(_xlpm.str,_xlfn.XLOOKUP(A$11,Data!$3:$3,Data!2:2,,0),_xlpm.firstChar,LEFT(_xlpm.str,1),_xlpm.rightStr,RIGHT(_xlpm.str,LEN(_xlpm.str)-1),_xlfn.CONCAT(UPPER(_xlpm.firstChar),_xlpm.rightStr))</f>
        <v>Fritekstbetegnelse som navngir eller beskriver en bygningsdel, et materiale, en byggevare eller en annen løs eller fast gjenstand i et bygning</v>
      </c>
      <c r="B10" s="25" t="str">
        <f>_xlfn.LET(_xlpm.str,_xlfn.XLOOKUP(B$11,Data!$3:$3,Data!2:2,,0),_xlpm.firstChar,LEFT(_xlpm.str,1),_xlpm.rightStr,RIGHT(_xlpm.str,LEN(_xlpm.str)-1),_xlfn.CONCAT(UPPER(_xlpm.firstChar),_xlpm.rightStr))</f>
        <v>Navn og kodeangivelse for identifikasjon av del av bygning</v>
      </c>
      <c r="C10" s="25" t="str">
        <f>_xlfn.LET(_xlpm.str,_xlfn.XLOOKUP(C$11,Data!$3:$3,Data!2:2,,0),_xlpm.firstChar,LEFT(_xlpm.str,1),_xlpm.rightStr,RIGHT(_xlpm.str,LEN(_xlpm.str)-1),_xlfn.CONCAT(UPPER(_xlpm.firstChar),_xlpm.rightStr))</f>
        <v>Angivelse av mengdeenhet av en kartlagt bygningsdel, materiale eller byggevare</v>
      </c>
      <c r="D10" s="25" t="str">
        <f>_xlfn.LET(_xlpm.str,_xlfn.XLOOKUP(D$11,Data!$3:$3,Data!2:2,,0),_xlpm.firstChar,LEFT(_xlpm.str,1),_xlpm.rightStr,RIGHT(_xlpm.str,LEN(_xlpm.str)-1),_xlfn.CONCAT(UPPER(_xlpm.firstChar),_xlpm.rightStr))</f>
        <v>Tallverdi for mengden som er kartlagt i valgt kartlagt enhet</v>
      </c>
      <c r="E10" s="25" t="str">
        <f>_xlfn.LET(_xlpm.str,_xlfn.XLOOKUP(E$11,Data!$3:$3,Data!2:2,,0),_xlpm.firstChar,LEFT(_xlpm.str,1),_xlpm.rightStr,RIGHT(_xlpm.str,LEN(_xlpm.str)-1),_xlfn.CONCAT(UPPER(_xlpm.firstChar),_xlpm.rightStr))</f>
        <v>Mål av det som oppfattes som lengden til en kartlagt bygningsdel, komponent eller byggevare</v>
      </c>
      <c r="F10" s="25" t="str">
        <f>_xlfn.LET(_xlpm.str,_xlfn.XLOOKUP(F$11,Data!$3:$3,Data!2:2,,0),_xlpm.firstChar,LEFT(_xlpm.str,1),_xlpm.rightStr,RIGHT(_xlpm.str,LEN(_xlpm.str)-1),_xlfn.CONCAT(UPPER(_xlpm.firstChar),_xlpm.rightStr))</f>
        <v>Ytre mål av sidekanten til en bygningsdel, komponent eller byggevare som ligger vannrett og/eller står vinkelrett på den retningen som oppfattes som lengderetningen</v>
      </c>
      <c r="G10" s="25" t="str">
        <f>_xlfn.LET(_xlpm.str,_xlfn.XLOOKUP(G$11,Data!$3:$3,Data!2:2,,0),_xlpm.firstChar,LEFT(_xlpm.str,1),_xlpm.rightStr,RIGHT(_xlpm.str,LEN(_xlpm.str)-1),_xlfn.CONCAT(UPPER(_xlpm.firstChar),_xlpm.rightStr))</f>
        <v>Ytre mål av avstanden fra et vannrett plan eller linje i bunnen av en kartlagt bygningsdel, komponent eller byggevare og til toppen av bygningsdelen, komponenten eller byggevaren</v>
      </c>
      <c r="H10" s="25" t="str">
        <f>_xlfn.LET(_xlpm.str,_xlfn.XLOOKUP(H$11,Data!$3:$3,Data!2:2,,0),_xlpm.firstChar,LEFT(_xlpm.str,1),_xlpm.rightStr,RIGHT(_xlpm.str,LEN(_xlpm.str)-1),_xlfn.CONCAT(UPPER(_xlpm.firstChar),_xlpm.rightStr))</f>
        <v>Avstandsmål fra et plan oppfattet som toppen eller fronten av en kartlagt bygningsdel, komponent eller byggevare og til et parallelt plan oppfattet som bunnen eller baksiden av bygningsdelen, komponenten eller byggevaren</v>
      </c>
      <c r="I10" s="25" t="str">
        <f>_xlfn.LET(_xlpm.str,_xlfn.XLOOKUP(I$11,Data!$3:$3,Data!2:2,,0),_xlpm.firstChar,LEFT(_xlpm.str,1),_xlpm.rightStr,RIGHT(_xlpm.str,LEN(_xlpm.str)-1),_xlfn.CONCAT(UPPER(_xlpm.firstChar),_xlpm.rightStr))</f>
        <v>Ytre mål av avstanden mellom to parallelle plan på hver sin side av en kartlagt bygningsdel, komponent eller byggevare</v>
      </c>
      <c r="J10" s="25" t="str">
        <f>_xlfn.LET(_xlpm.str,_xlfn.XLOOKUP(J$11,Data!$3:$3,Data!2:2,,0),_xlpm.firstChar,LEFT(_xlpm.str,1),_xlpm.rightStr,RIGHT(_xlpm.str,LEN(_xlpm.str)-1),_xlfn.CONCAT(UPPER(_xlpm.firstChar),_xlpm.rightStr))</f>
        <v>Ytre mål av diameteren for bygningsdeler, komponenter eller byggevarer med sirkulært tverrsnitt</v>
      </c>
      <c r="K10" s="25" t="str">
        <f>_xlfn.LET(_xlpm.str,_xlfn.XLOOKUP(K$11,Data!$3:$3,Data!2:2,,0),_xlpm.firstChar,LEFT(_xlpm.str,1),_xlpm.rightStr,RIGHT(_xlpm.str,LEN(_xlpm.str)-1),_xlfn.CONCAT(UPPER(_xlpm.firstChar),_xlpm.rightStr))</f>
        <v>Hvordan materialet/produktet er lagret</v>
      </c>
      <c r="L10" s="25" t="e">
        <f>_xlfn.LET(_xlpm.str,_xlfn.XLOOKUP(L$11,Data!$3:$3,Data!2:2,,0),_xlpm.firstChar,LEFT(_xlpm.str,1),_xlpm.rightStr,RIGHT(_xlpm.str,LEN(_xlpm.str)-1),_xlfn.CONCAT(UPPER(_xlpm.firstChar),_xlpm.rightStr))</f>
        <v>#N/A</v>
      </c>
      <c r="M10" s="25" t="e">
        <f>_xlfn.LET(_xlpm.str,_xlfn.XLOOKUP(M$11,Data!$3:$3,Data!2:2,,0),_xlpm.firstChar,LEFT(_xlpm.str,1),_xlpm.rightStr,RIGHT(_xlpm.str,LEN(_xlpm.str)-1),_xlfn.CONCAT(UPPER(_xlpm.firstChar),_xlpm.rightStr))</f>
        <v>#N/A</v>
      </c>
      <c r="N10" s="25" t="str">
        <f>_xlfn.LET(_xlpm.str,_xlfn.XLOOKUP(N$11,Data!$3:$3,Data!2:2,,0),_xlpm.firstChar,LEFT(_xlpm.str,1),_xlpm.rightStr,RIGHT(_xlpm.str,LEN(_xlpm.str)-1),_xlfn.CONCAT(UPPER(_xlpm.firstChar),_xlpm.rightStr))</f>
        <v>Klima den monterte bygningsdelen, komponenten eller byggevaren i byggverket er eksponert for</v>
      </c>
      <c r="O10" s="25" t="str">
        <f>_xlfn.LET(_xlpm.str,_xlfn.XLOOKUP(O$11,Data!$3:$3,Data!2:2,,0),_xlpm.firstChar,LEFT(_xlpm.str,1),_xlpm.rightStr,RIGHT(_xlpm.str,LEN(_xlpm.str)-1),_xlfn.CONCAT(UPPER(_xlpm.firstChar),_xlpm.rightStr))</f>
        <v>Beskrivelse av hvilken funksjon bygningsdelen, materialet eller varen dekker i dag</v>
      </c>
      <c r="P10" s="25" t="str">
        <f>_xlfn.LET(_xlpm.str,_xlfn.XLOOKUP(P$11,Data!$3:$3,Data!2:2,,0),_xlpm.firstChar,LEFT(_xlpm.str,1),_xlpm.rightStr,RIGHT(_xlpm.str,LEN(_xlpm.str)-1),_xlfn.CONCAT(UPPER(_xlpm.firstChar),_xlpm.rightStr))</f>
        <v>Beskrivelser av bygningsdelen, materialet eller varen utover bygningsdelstabellen og funksjonsbeskrivelser</v>
      </c>
      <c r="Q10" s="25" t="str">
        <f>_xlfn.LET(_xlpm.str,_xlfn.XLOOKUP(Q$11,Data!$3:$3,Data!2:2,,0),_xlpm.firstChar,LEFT(_xlpm.str,1),_xlpm.rightStr,RIGHT(_xlpm.str,LEN(_xlpm.str)-1),_xlfn.CONCAT(UPPER(_xlpm.firstChar),_xlpm.rightStr))</f>
        <v>URL/lenke til et bilde</v>
      </c>
      <c r="R10" s="25" t="str">
        <f>_xlfn.LET(_xlpm.str,_xlfn.XLOOKUP(R$11,Data!$3:$3,Data!2:2,,0),_xlpm.firstChar,LEFT(_xlpm.str,1),_xlpm.rightStr,RIGHT(_xlpm.str,LEN(_xlpm.str)-1),_xlfn.CONCAT(UPPER(_xlpm.firstChar),_xlpm.rightStr))</f>
        <v>Hvordan bygningsdelen, materialet eller varen fremstår funksjonelt</v>
      </c>
      <c r="S10" s="25" t="str">
        <f>_xlfn.LET(_xlpm.str,_xlfn.XLOOKUP(S$11,Data!$3:$3,Data!2:2,,0),_xlpm.firstChar,LEFT(_xlpm.str,1),_xlpm.rightStr,RIGHT(_xlpm.str,LEN(_xlpm.str)-1),_xlfn.CONCAT(UPPER(_xlpm.firstChar),_xlpm.rightStr))</f>
        <v>Hvordan bygningsdelen, materialet eller varen fremstår visuelt</v>
      </c>
      <c r="T10" s="25" t="str">
        <f>_xlfn.LET(_xlpm.str,_xlfn.XLOOKUP(T$11,Data!$3:$3,Data!2:2,,0),_xlpm.firstChar,LEFT(_xlpm.str,1),_xlpm.rightStr,RIGHT(_xlpm.str,LEN(_xlpm.str)-1),_xlfn.CONCAT(UPPER(_xlpm.firstChar),_xlpm.rightStr))</f>
        <v>Betegnelse for hovedmaterialet et objekt er bygget opp av</v>
      </c>
      <c r="U10" s="25" t="str">
        <f>_xlfn.LET(_xlpm.str,_xlfn.XLOOKUP(U$11,Data!$3:$3,Data!2:2,,0),_xlpm.firstChar,LEFT(_xlpm.str,1),_xlpm.rightStr,RIGHT(_xlpm.str,LEN(_xlpm.str)-1),_xlfn.CONCAT(UPPER(_xlpm.firstChar),_xlpm.rightStr))</f>
        <v>Fargefremtoning for produktet som kartlegges</v>
      </c>
      <c r="V10" s="25" t="str">
        <f>_xlfn.LET(_xlpm.str,_xlfn.XLOOKUP(V$11,Data!$3:$3,Data!2:2,,0),_xlpm.firstChar,LEFT(_xlpm.str,1),_xlpm.rightStr,RIGHT(_xlpm.str,LEN(_xlpm.str)-1),_xlfn.CONCAT(UPPER(_xlpm.firstChar),_xlpm.rightStr))</f>
        <v>Kjent eller målt kode for farge i samsvar med det tyske RAL-instituttets rammeverk</v>
      </c>
      <c r="W10" s="25" t="str">
        <f>_xlfn.LET(_xlpm.str,_xlfn.XLOOKUP(W$11,Data!$3:$3,Data!2:2,,0),_xlpm.firstChar,LEFT(_xlpm.str,1),_xlpm.rightStr,RIGHT(_xlpm.str,LEN(_xlpm.str)-1),_xlfn.CONCAT(UPPER(_xlpm.firstChar),_xlpm.rightStr))</f>
        <v>Kjent eller målt kode for farge i samsvar med Norwegian Colour Senter</v>
      </c>
      <c r="X10" s="25" t="str">
        <f>_xlfn.LET(_xlpm.str,_xlfn.XLOOKUP(X$11,Data!$3:$3,Data!2:2,,0),_xlpm.firstChar,LEFT(_xlpm.str,1),_xlpm.rightStr,RIGHT(_xlpm.str,LEN(_xlpm.str)-1),_xlfn.CONCAT(UPPER(_xlpm.firstChar),_xlpm.rightStr))</f>
        <v>Navn på produsent eller varemerke som trykket eller gjort synlig på produktet</v>
      </c>
      <c r="Y10" s="25" t="str">
        <f>_xlfn.LET(_xlpm.str,_xlfn.XLOOKUP(Y$11,Data!$3:$3,Data!2:2,,0),_xlpm.firstChar,LEFT(_xlpm.str,1),_xlpm.rightStr,RIGHT(_xlpm.str,LEN(_xlpm.str)-1),_xlfn.CONCAT(UPPER(_xlpm.firstChar),_xlpm.rightStr))</f>
        <v>Året byggevaren opprinnelig ble laget</v>
      </c>
      <c r="Z10" s="25" t="str">
        <f>_xlfn.LET(_xlpm.str,_xlfn.XLOOKUP(Z$11,Data!$3:$3,Data!2:2,,0),_xlpm.firstChar,LEFT(_xlpm.str,1),_xlpm.rightStr,RIGHT(_xlpm.str,LEN(_xlpm.str)-1),_xlfn.CONCAT(UPPER(_xlpm.firstChar),_xlpm.rightStr))</f>
        <v>Tiåret der fremstilling av byggevaren antas å ha skjedd</v>
      </c>
      <c r="AA10" s="25" t="str">
        <f>_xlfn.LET(_xlpm.str,_xlfn.XLOOKUP(AA$11,Data!$3:$3,Data!2:2,,0),_xlpm.firstChar,LEFT(_xlpm.str,1),_xlpm.rightStr,RIGHT(_xlpm.str,LEN(_xlpm.str)-1),_xlfn.CONCAT(UPPER(_xlpm.firstChar),_xlpm.rightStr))</f>
        <v>URL/lenke til dokument eller annen informasjon om et produkt fra da produktet var nytt</v>
      </c>
      <c r="AB10" s="25" t="str">
        <f>_xlfn.LET(_xlpm.str,_xlfn.XLOOKUP(AB$11,Data!$3:$3,Data!2:2,,0),_xlpm.firstChar,LEFT(_xlpm.str,1),_xlpm.rightStr,RIGHT(_xlpm.str,LEN(_xlpm.str)-1),_xlfn.CONCAT(UPPER(_xlpm.firstChar),_xlpm.rightStr))</f>
        <v>Ikke-faglig vurdert antall år før produktet er slitt ned eller ødelagt</v>
      </c>
      <c r="AC10" s="25" t="str">
        <f>_xlfn.LET(_xlpm.str,_xlfn.XLOOKUP(AC$11,Data!$3:$3,Data!2:2,,0),_xlpm.firstChar,LEFT(_xlpm.str,1),_xlpm.rightStr,RIGHT(_xlpm.str,LEN(_xlpm.str)-1),_xlfn.CONCAT(UPPER(_xlpm.firstChar),_xlpm.rightStr))</f>
        <v>Beskrivelse av hvordan to elementer er sammenføyd og eventuelt festet i hverandre</v>
      </c>
      <c r="AD10" s="25" t="str">
        <f>_xlfn.LET(_xlpm.str,_xlfn.XLOOKUP(AD$11,Data!$3:$3,Data!2:2,,0),_xlpm.firstChar,LEFT(_xlpm.str,1),_xlpm.rightStr,RIGHT(_xlpm.str,LEN(_xlpm.str)-1),_xlfn.CONCAT(UPPER(_xlpm.firstChar),_xlpm.rightStr))</f>
        <v>Beskrivelse av hvilke muligheter en person har for å få tilgang til forbindelsen for demontering</v>
      </c>
      <c r="AE10" s="25" t="str">
        <f>_xlfn.LET(_xlpm.str,_xlfn.XLOOKUP(AE$11,Data!$3:$3,Data!2:2,,0),_xlpm.firstChar,LEFT(_xlpm.str,1),_xlpm.rightStr,RIGHT(_xlpm.str,LEN(_xlpm.str)-1),_xlfn.CONCAT(UPPER(_xlpm.firstChar),_xlpm.rightStr))</f>
        <v>Beskrivelse av om elementer er helt eller delvis bygget inn eller integrert i hverandre</v>
      </c>
      <c r="AF10" s="25" t="str">
        <f>_xlfn.LET(_xlpm.str,_xlfn.XLOOKUP(AF$11,Data!$3:$3,Data!2:2,,0),_xlpm.firstChar,LEFT(_xlpm.str,1),_xlpm.rightStr,RIGHT(_xlpm.str,LEN(_xlpm.str)-1),_xlfn.CONCAT(UPPER(_xlpm.firstChar),_xlpm.rightStr))</f>
        <v>Beskrivelse av interaksjon mellom komponenter og modulære løsninger grunnet utforming av komponentens tverrsnittsprofil, sider og sidekanter</v>
      </c>
      <c r="AG10" s="25" t="str">
        <f>_xlfn.LET(_xlpm.str,_xlfn.XLOOKUP(AG$11,Data!$3:$3,Data!2:2,,0),_xlpm.firstChar,LEFT(_xlpm.str,1),_xlpm.rightStr,RIGHT(_xlpm.str,LEN(_xlpm.str)-1),_xlfn.CONCAT(UPPER(_xlpm.firstChar),_xlpm.rightStr))</f>
        <v>Vurdering av egnethet for ombruk eller materialgjenvinning for en bygningsdel, et materiale eller en byggevare</v>
      </c>
    </row>
    <row r="11" spans="1:33" s="5" customFormat="1" ht="32" customHeight="1">
      <c r="A11" s="30" t="s">
        <v>1016</v>
      </c>
      <c r="B11" s="31" t="s">
        <v>165</v>
      </c>
      <c r="C11" s="31" t="s">
        <v>166</v>
      </c>
      <c r="D11" s="31" t="s">
        <v>167</v>
      </c>
      <c r="E11" s="31" t="s">
        <v>168</v>
      </c>
      <c r="F11" s="31" t="s">
        <v>169</v>
      </c>
      <c r="G11" s="31" t="s">
        <v>170</v>
      </c>
      <c r="H11" s="31" t="s">
        <v>173</v>
      </c>
      <c r="I11" s="31" t="s">
        <v>171</v>
      </c>
      <c r="J11" s="31" t="s">
        <v>172</v>
      </c>
      <c r="K11" s="31" t="s">
        <v>174</v>
      </c>
      <c r="L11" s="31" t="s">
        <v>1038</v>
      </c>
      <c r="M11" s="31" t="s">
        <v>964</v>
      </c>
      <c r="N11" s="31" t="s">
        <v>1017</v>
      </c>
      <c r="O11" s="31" t="s">
        <v>175</v>
      </c>
      <c r="P11" s="31" t="s">
        <v>176</v>
      </c>
      <c r="Q11" s="31" t="s">
        <v>181</v>
      </c>
      <c r="R11" s="31" t="s">
        <v>177</v>
      </c>
      <c r="S11" s="31" t="s">
        <v>178</v>
      </c>
      <c r="T11" s="31" t="s">
        <v>179</v>
      </c>
      <c r="U11" s="31" t="s">
        <v>180</v>
      </c>
      <c r="V11" s="31" t="s">
        <v>97</v>
      </c>
      <c r="W11" s="31" t="s">
        <v>98</v>
      </c>
      <c r="X11" s="31" t="s">
        <v>1033</v>
      </c>
      <c r="Y11" s="31" t="s">
        <v>183</v>
      </c>
      <c r="Z11" s="31" t="s">
        <v>182</v>
      </c>
      <c r="AA11" s="31" t="s">
        <v>1035</v>
      </c>
      <c r="AB11" s="31" t="s">
        <v>184</v>
      </c>
      <c r="AC11" s="31" t="s">
        <v>185</v>
      </c>
      <c r="AD11" s="31" t="s">
        <v>186</v>
      </c>
      <c r="AE11" s="31" t="s">
        <v>187</v>
      </c>
      <c r="AF11" s="31" t="s">
        <v>188</v>
      </c>
      <c r="AG11" s="31" t="s">
        <v>1018</v>
      </c>
    </row>
    <row r="12" spans="1:33">
      <c r="A12" s="29"/>
      <c r="B12" s="27"/>
      <c r="C12" s="27"/>
      <c r="D12" s="27"/>
      <c r="E12" s="27"/>
      <c r="F12" s="27"/>
      <c r="G12" s="27"/>
      <c r="H12" s="27"/>
      <c r="I12" s="27"/>
      <c r="J12" s="27"/>
      <c r="K12" s="27"/>
      <c r="L12" s="28"/>
      <c r="M12" s="28"/>
      <c r="N12" s="27"/>
      <c r="O12" s="27"/>
      <c r="P12" s="27"/>
      <c r="Q12" s="27"/>
      <c r="R12" s="27"/>
      <c r="S12" s="27"/>
      <c r="T12" s="27"/>
      <c r="U12" s="27"/>
      <c r="V12" s="27"/>
      <c r="W12" s="27"/>
      <c r="X12" s="27"/>
      <c r="Y12" s="27"/>
      <c r="Z12" s="27"/>
      <c r="AA12" s="27"/>
      <c r="AB12" s="27"/>
      <c r="AC12" s="27"/>
      <c r="AD12" s="27"/>
      <c r="AE12" s="27"/>
      <c r="AF12" s="27"/>
      <c r="AG12" s="27"/>
    </row>
    <row r="13" spans="1:33">
      <c r="D13" s="3"/>
    </row>
    <row r="14" spans="1:33">
      <c r="D14" s="3"/>
    </row>
    <row r="15" spans="1:33">
      <c r="D15" s="3"/>
    </row>
    <row r="16" spans="1:33">
      <c r="D16" s="3"/>
    </row>
    <row r="17" spans="1:4">
      <c r="A17" s="26"/>
      <c r="B17" s="26"/>
      <c r="D17" s="3"/>
    </row>
    <row r="18" spans="1:4">
      <c r="A18" s="26"/>
      <c r="B18" s="26"/>
      <c r="D18" s="3"/>
    </row>
    <row r="19" spans="1:4">
      <c r="A19" s="26"/>
      <c r="B19" s="26"/>
      <c r="D19" s="3"/>
    </row>
    <row r="20" spans="1:4">
      <c r="A20" s="26"/>
      <c r="B20" s="26"/>
      <c r="D20" s="3"/>
    </row>
    <row r="21" spans="1:4">
      <c r="A21" s="26"/>
      <c r="B21" s="26"/>
      <c r="D21" s="3"/>
    </row>
    <row r="22" spans="1:4">
      <c r="A22" s="26"/>
      <c r="B22" s="26"/>
      <c r="D22" s="3"/>
    </row>
    <row r="23" spans="1:4">
      <c r="A23" s="26"/>
      <c r="B23" s="26"/>
      <c r="D23" s="3"/>
    </row>
    <row r="24" spans="1:4">
      <c r="A24" s="26"/>
      <c r="B24" s="26"/>
      <c r="D24" s="3"/>
    </row>
    <row r="25" spans="1:4">
      <c r="A25" s="26"/>
      <c r="B25" s="26"/>
      <c r="D25" s="3"/>
    </row>
    <row r="26" spans="1:4">
      <c r="A26" s="26"/>
      <c r="B26" s="26"/>
      <c r="D26" s="3"/>
    </row>
    <row r="27" spans="1:4">
      <c r="A27" s="26"/>
      <c r="B27" s="26"/>
      <c r="D27" s="3"/>
    </row>
    <row r="28" spans="1:4">
      <c r="A28" s="26"/>
      <c r="B28" s="26"/>
      <c r="D28" s="3"/>
    </row>
    <row r="29" spans="1:4">
      <c r="A29" s="26"/>
      <c r="B29" s="26"/>
      <c r="D29" s="3"/>
    </row>
    <row r="30" spans="1:4">
      <c r="A30" s="26"/>
      <c r="B30" s="26"/>
    </row>
    <row r="31" spans="1:4">
      <c r="A31" s="26"/>
      <c r="B31" s="26"/>
    </row>
    <row r="32" spans="1:4">
      <c r="A32" s="26"/>
      <c r="B32" s="26"/>
    </row>
    <row r="33" spans="1:2">
      <c r="A33" s="26"/>
      <c r="B33" s="26"/>
    </row>
    <row r="34" spans="1:2">
      <c r="A34" s="26"/>
      <c r="B34" s="26"/>
    </row>
    <row r="35" spans="1:2">
      <c r="A35" s="26"/>
      <c r="B35" s="26"/>
    </row>
    <row r="36" spans="1:2">
      <c r="A36" s="26"/>
      <c r="B36" s="26"/>
    </row>
    <row r="37" spans="1:2">
      <c r="A37" s="26"/>
      <c r="B37" s="26"/>
    </row>
    <row r="38" spans="1:2">
      <c r="A38" s="26"/>
      <c r="B38" s="26"/>
    </row>
    <row r="39" spans="1:2">
      <c r="A39" s="26"/>
      <c r="B39" s="26"/>
    </row>
    <row r="40" spans="1:2">
      <c r="A40" s="26"/>
      <c r="B40" s="26"/>
    </row>
    <row r="41" spans="1:2">
      <c r="A41" s="26"/>
      <c r="B41" s="26"/>
    </row>
    <row r="42" spans="1:2">
      <c r="A42" s="26"/>
      <c r="B42" s="26"/>
    </row>
    <row r="43" spans="1:2">
      <c r="A43" s="26"/>
      <c r="B43" s="26"/>
    </row>
    <row r="44" spans="1:2">
      <c r="A44" s="26"/>
      <c r="B44" s="26"/>
    </row>
    <row r="45" spans="1:2">
      <c r="A45" s="26"/>
      <c r="B45" s="26"/>
    </row>
    <row r="46" spans="1:2">
      <c r="A46" s="26"/>
      <c r="B46" s="26"/>
    </row>
    <row r="47" spans="1:2">
      <c r="A47" s="26"/>
      <c r="B47" s="26"/>
    </row>
    <row r="48" spans="1:2">
      <c r="A48" s="26"/>
      <c r="B48" s="26"/>
    </row>
    <row r="49" spans="1:2">
      <c r="A49" s="26"/>
      <c r="B49" s="26"/>
    </row>
    <row r="50" spans="1:2">
      <c r="A50" s="26"/>
      <c r="B50" s="26"/>
    </row>
    <row r="51" spans="1:2">
      <c r="A51" s="26"/>
      <c r="B51" s="26"/>
    </row>
    <row r="52" spans="1:2">
      <c r="A52" s="26"/>
      <c r="B52" s="26"/>
    </row>
  </sheetData>
  <sheetProtection formatCells="0" formatColumns="0" formatRows="0" insertRows="0" insertHyperlinks="0" deleteRows="0" sort="0" autoFilter="0" pivotTables="0"/>
  <mergeCells count="3">
    <mergeCell ref="A2:C2"/>
    <mergeCell ref="A6:C6"/>
    <mergeCell ref="L9:M9"/>
  </mergeCells>
  <phoneticPr fontId="2" type="noConversion"/>
  <pageMargins left="0.7" right="0.7" top="0.75" bottom="0.75" header="0.3" footer="0.3"/>
  <pageSetup paperSize="9" orientation="portrait" horizontalDpi="0" verticalDpi="0"/>
  <legacy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B6E7EC9D-7625-8E45-92CE-51040C94617B}">
          <x14:formula1>
            <xm:f>OFFSET(Data!R$3,1,0,COUNTA(Data!R:R)-3,1)</xm:f>
          </x14:formula1>
          <xm:sqref>K12 B12 C12</xm:sqref>
        </x14:dataValidation>
        <x14:dataValidation type="list" allowBlank="1" showInputMessage="1" showErrorMessage="1" xr:uid="{FFD0CEE2-3F84-654B-87AE-72A893F3C3DB}">
          <x14:formula1>
            <xm:f>OFFSET(Data!AC$3,1,0,COUNTA(Data!AC:AC)-3,1)</xm:f>
          </x14:formula1>
          <xm:sqref>N12 AB12:AG12 Z12 R12:U12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D6984-EAA5-FB43-92A7-968AE46099C7}">
  <sheetPr codeName="Sheet3"/>
  <dimension ref="A1:AV691"/>
  <sheetViews>
    <sheetView zoomScale="120" zoomScaleNormal="120" workbookViewId="0">
      <selection activeCell="F1" sqref="F1:P3"/>
    </sheetView>
  </sheetViews>
  <sheetFormatPr baseColWidth="10" defaultRowHeight="16"/>
  <cols>
    <col min="1" max="16" width="16" style="10" customWidth="1"/>
    <col min="17" max="47" width="16.1640625" style="10" customWidth="1"/>
    <col min="48" max="48" width="16.33203125" customWidth="1"/>
  </cols>
  <sheetData>
    <row r="1" spans="1:48" s="9" customFormat="1" ht="51">
      <c r="A1" s="8" t="s">
        <v>965</v>
      </c>
      <c r="B1" s="8" t="s">
        <v>880</v>
      </c>
      <c r="C1" s="8" t="s">
        <v>881</v>
      </c>
      <c r="D1" s="8" t="s">
        <v>1024</v>
      </c>
      <c r="E1" s="8" t="s">
        <v>882</v>
      </c>
      <c r="F1" s="8" t="s">
        <v>970</v>
      </c>
      <c r="G1" s="8" t="s">
        <v>972</v>
      </c>
      <c r="H1" s="8" t="s">
        <v>976</v>
      </c>
      <c r="I1" s="8" t="s">
        <v>977</v>
      </c>
      <c r="J1" s="8" t="s">
        <v>979</v>
      </c>
      <c r="K1" s="8" t="s">
        <v>980</v>
      </c>
      <c r="L1" s="8" t="s">
        <v>982</v>
      </c>
      <c r="M1" s="8" t="s">
        <v>985</v>
      </c>
      <c r="N1" s="8" t="s">
        <v>988</v>
      </c>
      <c r="O1" s="8" t="s">
        <v>1025</v>
      </c>
      <c r="P1" s="8" t="s">
        <v>1026</v>
      </c>
      <c r="Q1" s="8" t="s">
        <v>1027</v>
      </c>
      <c r="R1" s="8" t="s">
        <v>1028</v>
      </c>
      <c r="S1" s="8" t="s">
        <v>889</v>
      </c>
      <c r="T1" s="8" t="s">
        <v>890</v>
      </c>
      <c r="U1" s="8" t="s">
        <v>891</v>
      </c>
      <c r="V1" s="8" t="s">
        <v>892</v>
      </c>
      <c r="W1" s="8" t="s">
        <v>893</v>
      </c>
      <c r="X1" s="8" t="s">
        <v>896</v>
      </c>
      <c r="Y1" s="8" t="s">
        <v>894</v>
      </c>
      <c r="Z1" s="8" t="s">
        <v>895</v>
      </c>
      <c r="AA1" s="8" t="s">
        <v>897</v>
      </c>
      <c r="AB1" s="8" t="s">
        <v>883</v>
      </c>
      <c r="AC1" s="8" t="s">
        <v>937</v>
      </c>
      <c r="AD1" s="8" t="s">
        <v>899</v>
      </c>
      <c r="AE1" s="8" t="s">
        <v>900</v>
      </c>
      <c r="AF1" s="8" t="s">
        <v>907</v>
      </c>
      <c r="AG1" s="8" t="s">
        <v>901</v>
      </c>
      <c r="AH1" s="8" t="s">
        <v>902</v>
      </c>
      <c r="AI1" s="8" t="s">
        <v>903</v>
      </c>
      <c r="AJ1" s="8" t="s">
        <v>904</v>
      </c>
      <c r="AK1" s="8" t="s">
        <v>905</v>
      </c>
      <c r="AL1" s="8" t="s">
        <v>906</v>
      </c>
      <c r="AM1" s="8" t="s">
        <v>1030</v>
      </c>
      <c r="AN1" s="8" t="s">
        <v>909</v>
      </c>
      <c r="AO1" s="8" t="s">
        <v>908</v>
      </c>
      <c r="AP1" s="8" t="s">
        <v>898</v>
      </c>
      <c r="AQ1" s="8" t="s">
        <v>910</v>
      </c>
      <c r="AR1" s="8" t="s">
        <v>911</v>
      </c>
      <c r="AS1" s="8" t="s">
        <v>912</v>
      </c>
      <c r="AT1" s="8" t="s">
        <v>913</v>
      </c>
      <c r="AU1" s="8" t="s">
        <v>914</v>
      </c>
      <c r="AV1" s="8" t="s">
        <v>1029</v>
      </c>
    </row>
    <row r="2" spans="1:48" s="9" customFormat="1" ht="255">
      <c r="A2" s="8" t="s">
        <v>966</v>
      </c>
      <c r="B2" s="8" t="s">
        <v>967</v>
      </c>
      <c r="C2" s="8" t="s">
        <v>886</v>
      </c>
      <c r="D2" s="8" t="s">
        <v>968</v>
      </c>
      <c r="E2" s="8" t="s">
        <v>887</v>
      </c>
      <c r="F2" s="8" t="s">
        <v>969</v>
      </c>
      <c r="G2" s="8" t="s">
        <v>973</v>
      </c>
      <c r="H2" s="8" t="s">
        <v>1010</v>
      </c>
      <c r="I2" s="8" t="s">
        <v>1009</v>
      </c>
      <c r="J2" s="8" t="s">
        <v>978</v>
      </c>
      <c r="K2" s="8" t="s">
        <v>981</v>
      </c>
      <c r="L2" s="8" t="s">
        <v>983</v>
      </c>
      <c r="M2" s="8" t="s">
        <v>984</v>
      </c>
      <c r="N2" s="8" t="s">
        <v>987</v>
      </c>
      <c r="O2" s="8" t="s">
        <v>989</v>
      </c>
      <c r="P2" s="8" t="s">
        <v>990</v>
      </c>
      <c r="Q2" s="8" t="s">
        <v>991</v>
      </c>
      <c r="R2" s="8" t="s">
        <v>993</v>
      </c>
      <c r="S2" s="8" t="s">
        <v>915</v>
      </c>
      <c r="T2" s="8" t="s">
        <v>916</v>
      </c>
      <c r="U2" s="8" t="s">
        <v>994</v>
      </c>
      <c r="V2" s="8" t="s">
        <v>995</v>
      </c>
      <c r="W2" s="8" t="s">
        <v>996</v>
      </c>
      <c r="X2" s="8" t="s">
        <v>997</v>
      </c>
      <c r="Y2" s="8" t="s">
        <v>998</v>
      </c>
      <c r="Z2" s="8" t="s">
        <v>999</v>
      </c>
      <c r="AA2" s="8" t="s">
        <v>917</v>
      </c>
      <c r="AB2" s="8" t="s">
        <v>1000</v>
      </c>
      <c r="AC2" s="8" t="s">
        <v>1002</v>
      </c>
      <c r="AD2" s="8" t="s">
        <v>918</v>
      </c>
      <c r="AE2" s="8" t="s">
        <v>919</v>
      </c>
      <c r="AF2" s="8" t="s">
        <v>926</v>
      </c>
      <c r="AG2" s="8" t="s">
        <v>920</v>
      </c>
      <c r="AH2" s="8" t="s">
        <v>921</v>
      </c>
      <c r="AI2" s="8" t="s">
        <v>922</v>
      </c>
      <c r="AJ2" s="8" t="s">
        <v>923</v>
      </c>
      <c r="AK2" s="8" t="s">
        <v>924</v>
      </c>
      <c r="AL2" s="8" t="s">
        <v>925</v>
      </c>
      <c r="AM2" s="8" t="s">
        <v>1031</v>
      </c>
      <c r="AN2" s="8" t="s">
        <v>1007</v>
      </c>
      <c r="AO2" s="8" t="s">
        <v>1008</v>
      </c>
      <c r="AP2" s="8" t="s">
        <v>1036</v>
      </c>
      <c r="AQ2" s="8" t="s">
        <v>927</v>
      </c>
      <c r="AR2" s="8" t="s">
        <v>928</v>
      </c>
      <c r="AS2" s="8" t="s">
        <v>929</v>
      </c>
      <c r="AT2" s="8" t="s">
        <v>930</v>
      </c>
      <c r="AU2" s="8" t="s">
        <v>931</v>
      </c>
      <c r="AV2" s="8" t="s">
        <v>1006</v>
      </c>
    </row>
    <row r="3" spans="1:48" s="9" customFormat="1" ht="51">
      <c r="A3" s="8" t="s">
        <v>955</v>
      </c>
      <c r="B3" s="8" t="s">
        <v>956</v>
      </c>
      <c r="C3" s="8" t="s">
        <v>884</v>
      </c>
      <c r="D3" s="8" t="s">
        <v>935</v>
      </c>
      <c r="E3" s="8" t="s">
        <v>159</v>
      </c>
      <c r="F3" s="8" t="s">
        <v>971</v>
      </c>
      <c r="G3" s="8" t="s">
        <v>974</v>
      </c>
      <c r="H3" s="8" t="s">
        <v>975</v>
      </c>
      <c r="I3" s="8" t="s">
        <v>957</v>
      </c>
      <c r="J3" s="8" t="s">
        <v>958</v>
      </c>
      <c r="K3" s="8" t="s">
        <v>959</v>
      </c>
      <c r="L3" s="8" t="s">
        <v>960</v>
      </c>
      <c r="M3" s="8" t="s">
        <v>961</v>
      </c>
      <c r="N3" s="8" t="s">
        <v>986</v>
      </c>
      <c r="O3" s="8" t="s">
        <v>962</v>
      </c>
      <c r="P3" s="8" t="s">
        <v>963</v>
      </c>
      <c r="Q3" s="8" t="s">
        <v>992</v>
      </c>
      <c r="R3" s="8" t="s">
        <v>0</v>
      </c>
      <c r="S3" s="8" t="s">
        <v>1</v>
      </c>
      <c r="T3" s="8" t="s">
        <v>6</v>
      </c>
      <c r="U3" s="8" t="s">
        <v>7</v>
      </c>
      <c r="V3" s="8" t="s">
        <v>8</v>
      </c>
      <c r="W3" s="8" t="s">
        <v>9</v>
      </c>
      <c r="X3" s="8" t="s">
        <v>12</v>
      </c>
      <c r="Y3" s="8" t="s">
        <v>10</v>
      </c>
      <c r="Z3" s="8" t="s">
        <v>11</v>
      </c>
      <c r="AA3" s="8" t="s">
        <v>13</v>
      </c>
      <c r="AB3" s="8" t="s">
        <v>885</v>
      </c>
      <c r="AC3" s="8" t="s">
        <v>1001</v>
      </c>
      <c r="AD3" s="8" t="s">
        <v>14</v>
      </c>
      <c r="AE3" s="8" t="s">
        <v>15</v>
      </c>
      <c r="AF3" s="8" t="s">
        <v>99</v>
      </c>
      <c r="AG3" s="8" t="s">
        <v>16</v>
      </c>
      <c r="AH3" s="8" t="s">
        <v>21</v>
      </c>
      <c r="AI3" s="8" t="s">
        <v>25</v>
      </c>
      <c r="AJ3" s="8" t="s">
        <v>81</v>
      </c>
      <c r="AK3" s="8" t="s">
        <v>97</v>
      </c>
      <c r="AL3" s="8" t="s">
        <v>98</v>
      </c>
      <c r="AM3" s="8" t="s">
        <v>1032</v>
      </c>
      <c r="AN3" s="8" t="s">
        <v>115</v>
      </c>
      <c r="AO3" s="8" t="s">
        <v>100</v>
      </c>
      <c r="AP3" s="8" t="s">
        <v>1034</v>
      </c>
      <c r="AQ3" s="8" t="s">
        <v>116</v>
      </c>
      <c r="AR3" s="8" t="s">
        <v>126</v>
      </c>
      <c r="AS3" s="8" t="s">
        <v>146</v>
      </c>
      <c r="AT3" s="8" t="s">
        <v>152</v>
      </c>
      <c r="AU3" s="8" t="s">
        <v>156</v>
      </c>
      <c r="AV3" s="8" t="s">
        <v>1005</v>
      </c>
    </row>
    <row r="4" spans="1:48" ht="102">
      <c r="G4" s="10" t="s">
        <v>1039</v>
      </c>
      <c r="P4" s="10" t="s">
        <v>101</v>
      </c>
      <c r="R4" t="s">
        <v>189</v>
      </c>
      <c r="S4" s="10" t="s">
        <v>2</v>
      </c>
      <c r="T4" s="10" t="s">
        <v>160</v>
      </c>
      <c r="U4" s="10" t="s">
        <v>160</v>
      </c>
      <c r="V4" s="10" t="s">
        <v>160</v>
      </c>
      <c r="W4" s="10" t="s">
        <v>160</v>
      </c>
      <c r="Y4" s="10" t="s">
        <v>160</v>
      </c>
      <c r="Z4" s="10" t="s">
        <v>160</v>
      </c>
      <c r="AA4" s="10" t="s">
        <v>161</v>
      </c>
      <c r="AC4" s="10" t="s">
        <v>938</v>
      </c>
      <c r="AD4" s="10" t="s">
        <v>160</v>
      </c>
      <c r="AE4" s="10" t="s">
        <v>160</v>
      </c>
      <c r="AF4" s="10" t="s">
        <v>160</v>
      </c>
      <c r="AG4" s="10" t="s">
        <v>17</v>
      </c>
      <c r="AH4" s="10" t="s">
        <v>22</v>
      </c>
      <c r="AI4" s="10" t="s">
        <v>26</v>
      </c>
      <c r="AJ4" s="10" t="s">
        <v>82</v>
      </c>
      <c r="AK4" s="10" t="s">
        <v>160</v>
      </c>
      <c r="AL4" s="10" t="s">
        <v>160</v>
      </c>
      <c r="AN4" s="10" t="s">
        <v>160</v>
      </c>
      <c r="AO4" s="10" t="s">
        <v>101</v>
      </c>
      <c r="AP4" s="10" t="s">
        <v>160</v>
      </c>
      <c r="AQ4" s="10" t="s">
        <v>117</v>
      </c>
      <c r="AR4" s="10" t="s">
        <v>127</v>
      </c>
      <c r="AS4" s="10" t="s">
        <v>147</v>
      </c>
      <c r="AT4" s="10" t="s">
        <v>153</v>
      </c>
      <c r="AU4" s="10" t="s">
        <v>157</v>
      </c>
      <c r="AV4" s="10" t="s">
        <v>1019</v>
      </c>
    </row>
    <row r="5" spans="1:48" ht="102">
      <c r="G5" s="10" t="s">
        <v>1040</v>
      </c>
      <c r="P5" s="10" t="s">
        <v>102</v>
      </c>
      <c r="R5" t="s">
        <v>190</v>
      </c>
      <c r="S5" s="10" t="s">
        <v>3</v>
      </c>
      <c r="AA5" s="10" t="s">
        <v>162</v>
      </c>
      <c r="AC5" s="10" t="s">
        <v>1003</v>
      </c>
      <c r="AG5" s="10" t="s">
        <v>18</v>
      </c>
      <c r="AH5" s="10" t="s">
        <v>23</v>
      </c>
      <c r="AI5" s="10" t="s">
        <v>27</v>
      </c>
      <c r="AJ5" s="10" t="s">
        <v>83</v>
      </c>
      <c r="AO5" s="10" t="s">
        <v>102</v>
      </c>
      <c r="AQ5" s="10" t="s">
        <v>118</v>
      </c>
      <c r="AR5" s="10" t="s">
        <v>128</v>
      </c>
      <c r="AS5" s="10" t="s">
        <v>148</v>
      </c>
      <c r="AT5" s="10" t="s">
        <v>154</v>
      </c>
      <c r="AU5" s="10" t="s">
        <v>158</v>
      </c>
      <c r="AV5" s="10" t="s">
        <v>1021</v>
      </c>
    </row>
    <row r="6" spans="1:48" ht="68">
      <c r="G6" s="10" t="s">
        <v>1041</v>
      </c>
      <c r="P6" s="10" t="s">
        <v>103</v>
      </c>
      <c r="R6" t="s">
        <v>191</v>
      </c>
      <c r="S6" s="10" t="s">
        <v>4</v>
      </c>
      <c r="AA6" s="10" t="s">
        <v>164</v>
      </c>
      <c r="AC6" s="10" t="s">
        <v>1004</v>
      </c>
      <c r="AG6" s="10" t="s">
        <v>19</v>
      </c>
      <c r="AH6" s="10" t="s">
        <v>24</v>
      </c>
      <c r="AI6" s="10" t="s">
        <v>28</v>
      </c>
      <c r="AJ6" s="10" t="s">
        <v>84</v>
      </c>
      <c r="AO6" s="10" t="s">
        <v>103</v>
      </c>
      <c r="AQ6" s="10" t="s">
        <v>119</v>
      </c>
      <c r="AR6" s="10" t="s">
        <v>129</v>
      </c>
      <c r="AS6" s="10" t="s">
        <v>149</v>
      </c>
      <c r="AT6" s="10" t="s">
        <v>155</v>
      </c>
      <c r="AV6" s="10" t="s">
        <v>1020</v>
      </c>
    </row>
    <row r="7" spans="1:48" ht="85">
      <c r="G7" s="10" t="s">
        <v>1042</v>
      </c>
      <c r="P7" s="10" t="s">
        <v>104</v>
      </c>
      <c r="R7" t="s">
        <v>192</v>
      </c>
      <c r="S7" s="10" t="s">
        <v>5</v>
      </c>
      <c r="AA7" s="10" t="s">
        <v>163</v>
      </c>
      <c r="AC7" s="10" t="s">
        <v>939</v>
      </c>
      <c r="AG7" s="10" t="s">
        <v>20</v>
      </c>
      <c r="AH7" s="10" t="s">
        <v>20</v>
      </c>
      <c r="AI7" s="10" t="s">
        <v>29</v>
      </c>
      <c r="AJ7" s="10" t="s">
        <v>85</v>
      </c>
      <c r="AO7" s="10" t="s">
        <v>104</v>
      </c>
      <c r="AQ7" s="10" t="s">
        <v>120</v>
      </c>
      <c r="AR7" s="10" t="s">
        <v>130</v>
      </c>
      <c r="AS7" s="10" t="s">
        <v>150</v>
      </c>
    </row>
    <row r="8" spans="1:48" ht="85">
      <c r="G8" s="10" t="s">
        <v>1043</v>
      </c>
      <c r="P8" s="10" t="s">
        <v>105</v>
      </c>
      <c r="R8" t="s">
        <v>193</v>
      </c>
      <c r="AI8" s="10" t="s">
        <v>30</v>
      </c>
      <c r="AJ8" s="10" t="s">
        <v>86</v>
      </c>
      <c r="AO8" s="10" t="s">
        <v>105</v>
      </c>
      <c r="AQ8" s="10" t="s">
        <v>121</v>
      </c>
      <c r="AR8" s="10" t="s">
        <v>131</v>
      </c>
      <c r="AS8" s="10" t="s">
        <v>151</v>
      </c>
    </row>
    <row r="9" spans="1:48" ht="85">
      <c r="G9" s="10" t="s">
        <v>1044</v>
      </c>
      <c r="P9" s="10" t="s">
        <v>106</v>
      </c>
      <c r="R9" t="s">
        <v>194</v>
      </c>
      <c r="AI9" s="10" t="s">
        <v>31</v>
      </c>
      <c r="AJ9" s="10" t="s">
        <v>88</v>
      </c>
      <c r="AO9" s="10" t="s">
        <v>106</v>
      </c>
      <c r="AQ9" s="10" t="s">
        <v>122</v>
      </c>
      <c r="AR9" s="10" t="s">
        <v>132</v>
      </c>
    </row>
    <row r="10" spans="1:48" ht="51">
      <c r="G10" s="10" t="s">
        <v>1045</v>
      </c>
      <c r="P10" s="10" t="s">
        <v>107</v>
      </c>
      <c r="R10" t="s">
        <v>195</v>
      </c>
      <c r="AI10" s="10" t="s">
        <v>74</v>
      </c>
      <c r="AJ10" s="10" t="s">
        <v>87</v>
      </c>
      <c r="AO10" s="10" t="s">
        <v>107</v>
      </c>
      <c r="AQ10" s="10" t="s">
        <v>123</v>
      </c>
      <c r="AR10" s="10" t="s">
        <v>133</v>
      </c>
    </row>
    <row r="11" spans="1:48" ht="51">
      <c r="G11" s="10" t="s">
        <v>1046</v>
      </c>
      <c r="P11" s="10" t="s">
        <v>108</v>
      </c>
      <c r="R11" t="s">
        <v>196</v>
      </c>
      <c r="AI11" s="10" t="s">
        <v>62</v>
      </c>
      <c r="AJ11" s="10" t="s">
        <v>96</v>
      </c>
      <c r="AO11" s="10" t="s">
        <v>108</v>
      </c>
      <c r="AQ11" s="10" t="s">
        <v>124</v>
      </c>
      <c r="AR11" s="10" t="s">
        <v>134</v>
      </c>
    </row>
    <row r="12" spans="1:48" ht="34">
      <c r="G12" s="10" t="s">
        <v>1047</v>
      </c>
      <c r="P12" s="10" t="s">
        <v>109</v>
      </c>
      <c r="R12" t="s">
        <v>197</v>
      </c>
      <c r="AI12" s="10" t="s">
        <v>32</v>
      </c>
      <c r="AJ12" s="10" t="s">
        <v>89</v>
      </c>
      <c r="AO12" s="10" t="s">
        <v>109</v>
      </c>
      <c r="AQ12" s="10" t="s">
        <v>125</v>
      </c>
      <c r="AR12" s="10" t="s">
        <v>135</v>
      </c>
    </row>
    <row r="13" spans="1:48" ht="51">
      <c r="G13" s="10" t="s">
        <v>1048</v>
      </c>
      <c r="P13" s="10" t="s">
        <v>110</v>
      </c>
      <c r="R13" t="s">
        <v>198</v>
      </c>
      <c r="AI13" s="10" t="s">
        <v>33</v>
      </c>
      <c r="AJ13" s="10" t="s">
        <v>90</v>
      </c>
      <c r="AO13" s="10" t="s">
        <v>110</v>
      </c>
      <c r="AR13" s="10" t="s">
        <v>136</v>
      </c>
    </row>
    <row r="14" spans="1:48" ht="68">
      <c r="G14" s="10" t="s">
        <v>1049</v>
      </c>
      <c r="P14" s="10" t="s">
        <v>111</v>
      </c>
      <c r="R14" t="s">
        <v>199</v>
      </c>
      <c r="AI14" s="10" t="s">
        <v>34</v>
      </c>
      <c r="AJ14" s="10" t="s">
        <v>92</v>
      </c>
      <c r="AO14" s="10" t="s">
        <v>111</v>
      </c>
      <c r="AR14" s="10" t="s">
        <v>137</v>
      </c>
    </row>
    <row r="15" spans="1:48" ht="34">
      <c r="G15" s="10" t="s">
        <v>1050</v>
      </c>
      <c r="P15" s="10" t="s">
        <v>112</v>
      </c>
      <c r="R15" t="s">
        <v>200</v>
      </c>
      <c r="AI15" s="10" t="s">
        <v>35</v>
      </c>
      <c r="AJ15" s="10" t="s">
        <v>91</v>
      </c>
      <c r="AO15" s="10" t="s">
        <v>112</v>
      </c>
      <c r="AR15" s="10" t="s">
        <v>138</v>
      </c>
    </row>
    <row r="16" spans="1:48" ht="34">
      <c r="G16" s="10" t="s">
        <v>1051</v>
      </c>
      <c r="P16" s="10" t="s">
        <v>113</v>
      </c>
      <c r="R16" t="s">
        <v>201</v>
      </c>
      <c r="AI16" s="10" t="s">
        <v>45</v>
      </c>
      <c r="AJ16" s="10" t="s">
        <v>93</v>
      </c>
      <c r="AO16" s="10" t="s">
        <v>113</v>
      </c>
      <c r="AR16" s="10" t="s">
        <v>139</v>
      </c>
    </row>
    <row r="17" spans="7:44" ht="68">
      <c r="G17" s="10" t="s">
        <v>1052</v>
      </c>
      <c r="P17" s="10" t="s">
        <v>114</v>
      </c>
      <c r="R17" t="s">
        <v>202</v>
      </c>
      <c r="AI17" s="10" t="s">
        <v>36</v>
      </c>
      <c r="AJ17" s="10" t="s">
        <v>94</v>
      </c>
      <c r="AO17" s="10" t="s">
        <v>114</v>
      </c>
      <c r="AR17" s="10" t="s">
        <v>140</v>
      </c>
    </row>
    <row r="18" spans="7:44" ht="51">
      <c r="G18" s="10" t="s">
        <v>1053</v>
      </c>
      <c r="R18" t="s">
        <v>203</v>
      </c>
      <c r="AI18" s="10" t="s">
        <v>39</v>
      </c>
      <c r="AJ18" s="10" t="s">
        <v>95</v>
      </c>
      <c r="AR18" s="10" t="s">
        <v>141</v>
      </c>
    </row>
    <row r="19" spans="7:44" ht="68">
      <c r="G19" s="10" t="s">
        <v>1054</v>
      </c>
      <c r="R19" t="s">
        <v>204</v>
      </c>
      <c r="AI19" s="10" t="s">
        <v>37</v>
      </c>
      <c r="AR19" s="10" t="s">
        <v>142</v>
      </c>
    </row>
    <row r="20" spans="7:44" ht="51">
      <c r="G20" s="10" t="s">
        <v>1055</v>
      </c>
      <c r="R20" t="s">
        <v>205</v>
      </c>
      <c r="AI20" s="10" t="s">
        <v>38</v>
      </c>
      <c r="AR20" s="10" t="s">
        <v>143</v>
      </c>
    </row>
    <row r="21" spans="7:44" ht="51">
      <c r="G21" s="10" t="s">
        <v>1056</v>
      </c>
      <c r="R21" t="s">
        <v>206</v>
      </c>
      <c r="AI21" s="10" t="s">
        <v>40</v>
      </c>
      <c r="AR21" s="10" t="s">
        <v>144</v>
      </c>
    </row>
    <row r="22" spans="7:44" ht="34">
      <c r="G22" s="10" t="s">
        <v>1057</v>
      </c>
      <c r="R22" t="s">
        <v>207</v>
      </c>
      <c r="AI22" s="10" t="s">
        <v>42</v>
      </c>
      <c r="AR22" s="10" t="s">
        <v>145</v>
      </c>
    </row>
    <row r="23" spans="7:44" ht="34">
      <c r="G23" s="10" t="s">
        <v>1058</v>
      </c>
      <c r="R23" t="s">
        <v>208</v>
      </c>
      <c r="AI23" s="10" t="s">
        <v>41</v>
      </c>
    </row>
    <row r="24" spans="7:44" ht="68">
      <c r="G24" s="10" t="s">
        <v>1059</v>
      </c>
      <c r="R24" t="s">
        <v>209</v>
      </c>
      <c r="AI24" s="10" t="s">
        <v>43</v>
      </c>
    </row>
    <row r="25" spans="7:44" ht="68">
      <c r="G25" s="10" t="s">
        <v>1060</v>
      </c>
      <c r="R25" t="s">
        <v>210</v>
      </c>
      <c r="AI25" s="10" t="s">
        <v>44</v>
      </c>
    </row>
    <row r="26" spans="7:44" ht="51">
      <c r="G26" s="10" t="s">
        <v>1061</v>
      </c>
      <c r="R26" t="s">
        <v>211</v>
      </c>
      <c r="AI26" s="10" t="s">
        <v>46</v>
      </c>
    </row>
    <row r="27" spans="7:44" ht="68">
      <c r="G27" s="10" t="s">
        <v>1062</v>
      </c>
      <c r="R27" t="s">
        <v>212</v>
      </c>
      <c r="AI27" s="10" t="s">
        <v>47</v>
      </c>
    </row>
    <row r="28" spans="7:44" ht="68">
      <c r="G28" s="10" t="s">
        <v>1063</v>
      </c>
      <c r="R28" t="s">
        <v>213</v>
      </c>
      <c r="AI28" s="10" t="s">
        <v>48</v>
      </c>
    </row>
    <row r="29" spans="7:44" ht="34">
      <c r="G29" s="10" t="s">
        <v>1064</v>
      </c>
      <c r="R29" t="s">
        <v>214</v>
      </c>
      <c r="AI29" s="10" t="s">
        <v>49</v>
      </c>
    </row>
    <row r="30" spans="7:44" ht="34">
      <c r="G30" s="10" t="s">
        <v>1065</v>
      </c>
      <c r="R30" t="s">
        <v>215</v>
      </c>
      <c r="AI30" s="10" t="s">
        <v>50</v>
      </c>
    </row>
    <row r="31" spans="7:44" ht="17">
      <c r="G31" s="10" t="s">
        <v>1066</v>
      </c>
      <c r="R31" t="s">
        <v>216</v>
      </c>
      <c r="AI31" s="10" t="s">
        <v>53</v>
      </c>
    </row>
    <row r="32" spans="7:44" ht="51">
      <c r="G32" s="10" t="s">
        <v>1067</v>
      </c>
      <c r="R32" t="s">
        <v>217</v>
      </c>
      <c r="AI32" s="10" t="s">
        <v>51</v>
      </c>
    </row>
    <row r="33" spans="7:35" ht="51">
      <c r="G33" s="10" t="s">
        <v>1068</v>
      </c>
      <c r="R33" t="s">
        <v>218</v>
      </c>
      <c r="AI33" s="10" t="s">
        <v>52</v>
      </c>
    </row>
    <row r="34" spans="7:35" ht="51">
      <c r="G34" s="10" t="s">
        <v>1069</v>
      </c>
      <c r="R34" t="s">
        <v>219</v>
      </c>
      <c r="AI34" s="10" t="s">
        <v>54</v>
      </c>
    </row>
    <row r="35" spans="7:35" ht="34">
      <c r="G35" s="10" t="s">
        <v>1070</v>
      </c>
      <c r="R35" t="s">
        <v>220</v>
      </c>
      <c r="AI35" s="10" t="s">
        <v>55</v>
      </c>
    </row>
    <row r="36" spans="7:35" ht="85">
      <c r="G36" s="10" t="s">
        <v>1071</v>
      </c>
      <c r="R36" t="s">
        <v>221</v>
      </c>
      <c r="AI36" s="10" t="s">
        <v>56</v>
      </c>
    </row>
    <row r="37" spans="7:35" ht="85">
      <c r="G37" s="10" t="s">
        <v>1072</v>
      </c>
      <c r="R37" t="s">
        <v>222</v>
      </c>
      <c r="AI37" s="10" t="s">
        <v>57</v>
      </c>
    </row>
    <row r="38" spans="7:35" ht="51">
      <c r="G38" s="10" t="s">
        <v>1073</v>
      </c>
      <c r="R38" t="s">
        <v>223</v>
      </c>
      <c r="AI38" s="10" t="s">
        <v>58</v>
      </c>
    </row>
    <row r="39" spans="7:35" ht="51">
      <c r="G39" s="10" t="s">
        <v>1074</v>
      </c>
      <c r="R39" t="s">
        <v>224</v>
      </c>
      <c r="AI39" s="10" t="s">
        <v>59</v>
      </c>
    </row>
    <row r="40" spans="7:35" ht="34">
      <c r="G40" s="10" t="s">
        <v>1075</v>
      </c>
      <c r="R40" t="s">
        <v>225</v>
      </c>
      <c r="AI40" s="10" t="s">
        <v>60</v>
      </c>
    </row>
    <row r="41" spans="7:35" ht="51">
      <c r="G41" s="10" t="s">
        <v>1076</v>
      </c>
      <c r="R41" t="s">
        <v>226</v>
      </c>
      <c r="AI41" s="10" t="s">
        <v>61</v>
      </c>
    </row>
    <row r="42" spans="7:35" ht="51">
      <c r="G42" s="10" t="s">
        <v>1077</v>
      </c>
      <c r="R42" t="s">
        <v>227</v>
      </c>
      <c r="AI42" s="10" t="s">
        <v>63</v>
      </c>
    </row>
    <row r="43" spans="7:35" ht="68">
      <c r="G43" s="10" t="s">
        <v>1078</v>
      </c>
      <c r="R43" t="s">
        <v>228</v>
      </c>
      <c r="AI43" s="10" t="s">
        <v>64</v>
      </c>
    </row>
    <row r="44" spans="7:35" ht="51">
      <c r="G44" s="10" t="s">
        <v>1079</v>
      </c>
      <c r="R44" t="s">
        <v>229</v>
      </c>
      <c r="AI44" s="10" t="s">
        <v>65</v>
      </c>
    </row>
    <row r="45" spans="7:35" ht="17">
      <c r="G45" s="10" t="s">
        <v>1080</v>
      </c>
      <c r="R45" t="s">
        <v>230</v>
      </c>
      <c r="AI45" s="10" t="s">
        <v>66</v>
      </c>
    </row>
    <row r="46" spans="7:35" ht="85">
      <c r="G46" s="10" t="s">
        <v>1081</v>
      </c>
      <c r="R46" t="s">
        <v>231</v>
      </c>
      <c r="AI46" s="10" t="s">
        <v>67</v>
      </c>
    </row>
    <row r="47" spans="7:35" ht="17">
      <c r="G47" s="10" t="s">
        <v>1082</v>
      </c>
      <c r="R47" t="s">
        <v>232</v>
      </c>
      <c r="AI47" s="10" t="s">
        <v>68</v>
      </c>
    </row>
    <row r="48" spans="7:35" ht="34">
      <c r="G48" s="10" t="s">
        <v>1083</v>
      </c>
      <c r="R48" t="s">
        <v>233</v>
      </c>
      <c r="AI48" s="10" t="s">
        <v>70</v>
      </c>
    </row>
    <row r="49" spans="7:35" ht="34">
      <c r="G49" s="10" t="s">
        <v>1084</v>
      </c>
      <c r="R49" t="s">
        <v>234</v>
      </c>
      <c r="AI49" s="10" t="s">
        <v>69</v>
      </c>
    </row>
    <row r="50" spans="7:35" ht="68">
      <c r="G50" s="10" t="s">
        <v>1085</v>
      </c>
      <c r="R50" t="s">
        <v>235</v>
      </c>
      <c r="AI50" s="10" t="s">
        <v>72</v>
      </c>
    </row>
    <row r="51" spans="7:35" ht="17">
      <c r="G51" s="10" t="s">
        <v>1086</v>
      </c>
      <c r="R51" t="s">
        <v>236</v>
      </c>
      <c r="AI51" s="10" t="s">
        <v>71</v>
      </c>
    </row>
    <row r="52" spans="7:35" ht="34">
      <c r="G52" s="10" t="s">
        <v>1087</v>
      </c>
      <c r="R52" t="s">
        <v>237</v>
      </c>
      <c r="AI52" s="10" t="s">
        <v>73</v>
      </c>
    </row>
    <row r="53" spans="7:35" ht="85">
      <c r="G53" s="10" t="s">
        <v>1088</v>
      </c>
      <c r="R53" t="s">
        <v>238</v>
      </c>
      <c r="AI53" s="10" t="s">
        <v>75</v>
      </c>
    </row>
    <row r="54" spans="7:35" ht="85">
      <c r="G54" s="10" t="s">
        <v>1089</v>
      </c>
      <c r="R54" t="s">
        <v>239</v>
      </c>
      <c r="AI54" s="10" t="s">
        <v>76</v>
      </c>
    </row>
    <row r="55" spans="7:35" ht="51">
      <c r="G55" s="10" t="s">
        <v>1090</v>
      </c>
      <c r="R55" t="s">
        <v>240</v>
      </c>
      <c r="AI55" s="10" t="s">
        <v>77</v>
      </c>
    </row>
    <row r="56" spans="7:35" ht="51">
      <c r="G56" s="10" t="s">
        <v>1091</v>
      </c>
      <c r="R56" t="s">
        <v>241</v>
      </c>
      <c r="AI56" s="10" t="s">
        <v>78</v>
      </c>
    </row>
    <row r="57" spans="7:35" ht="85">
      <c r="G57" s="10" t="s">
        <v>1092</v>
      </c>
      <c r="R57" t="s">
        <v>242</v>
      </c>
      <c r="AI57" s="10" t="s">
        <v>79</v>
      </c>
    </row>
    <row r="58" spans="7:35" ht="85">
      <c r="G58" s="10" t="s">
        <v>1093</v>
      </c>
      <c r="R58" t="s">
        <v>243</v>
      </c>
      <c r="AI58" s="10" t="s">
        <v>80</v>
      </c>
    </row>
    <row r="59" spans="7:35" ht="17">
      <c r="G59" s="10" t="s">
        <v>1094</v>
      </c>
      <c r="R59" t="s">
        <v>244</v>
      </c>
    </row>
    <row r="60" spans="7:35" ht="34">
      <c r="G60" s="10" t="s">
        <v>1095</v>
      </c>
      <c r="R60" t="s">
        <v>245</v>
      </c>
    </row>
    <row r="61" spans="7:35" ht="34">
      <c r="G61" s="10" t="s">
        <v>1096</v>
      </c>
      <c r="R61" t="s">
        <v>246</v>
      </c>
    </row>
    <row r="62" spans="7:35">
      <c r="R62" t="s">
        <v>247</v>
      </c>
    </row>
    <row r="63" spans="7:35">
      <c r="R63" t="s">
        <v>248</v>
      </c>
    </row>
    <row r="64" spans="7:35">
      <c r="R64" t="s">
        <v>249</v>
      </c>
    </row>
    <row r="65" spans="18:18">
      <c r="R65" t="s">
        <v>250</v>
      </c>
    </row>
    <row r="66" spans="18:18">
      <c r="R66" t="s">
        <v>251</v>
      </c>
    </row>
    <row r="67" spans="18:18">
      <c r="R67" t="s">
        <v>252</v>
      </c>
    </row>
    <row r="68" spans="18:18">
      <c r="R68" t="s">
        <v>253</v>
      </c>
    </row>
    <row r="69" spans="18:18">
      <c r="R69" t="s">
        <v>254</v>
      </c>
    </row>
    <row r="70" spans="18:18">
      <c r="R70" t="s">
        <v>255</v>
      </c>
    </row>
    <row r="71" spans="18:18">
      <c r="R71" t="s">
        <v>256</v>
      </c>
    </row>
    <row r="72" spans="18:18">
      <c r="R72" t="s">
        <v>257</v>
      </c>
    </row>
    <row r="73" spans="18:18">
      <c r="R73" t="s">
        <v>258</v>
      </c>
    </row>
    <row r="74" spans="18:18">
      <c r="R74" t="s">
        <v>259</v>
      </c>
    </row>
    <row r="75" spans="18:18">
      <c r="R75" t="s">
        <v>260</v>
      </c>
    </row>
    <row r="76" spans="18:18">
      <c r="R76" t="s">
        <v>261</v>
      </c>
    </row>
    <row r="77" spans="18:18">
      <c r="R77" t="s">
        <v>262</v>
      </c>
    </row>
    <row r="78" spans="18:18">
      <c r="R78" t="s">
        <v>263</v>
      </c>
    </row>
    <row r="79" spans="18:18">
      <c r="R79" t="s">
        <v>264</v>
      </c>
    </row>
    <row r="80" spans="18:18">
      <c r="R80" t="s">
        <v>265</v>
      </c>
    </row>
    <row r="81" spans="18:18">
      <c r="R81" t="s">
        <v>266</v>
      </c>
    </row>
    <row r="82" spans="18:18">
      <c r="R82" t="s">
        <v>267</v>
      </c>
    </row>
    <row r="83" spans="18:18">
      <c r="R83" t="s">
        <v>268</v>
      </c>
    </row>
    <row r="84" spans="18:18">
      <c r="R84" t="s">
        <v>269</v>
      </c>
    </row>
    <row r="85" spans="18:18">
      <c r="R85" t="s">
        <v>270</v>
      </c>
    </row>
    <row r="86" spans="18:18">
      <c r="R86" t="s">
        <v>271</v>
      </c>
    </row>
    <row r="87" spans="18:18">
      <c r="R87" t="s">
        <v>272</v>
      </c>
    </row>
    <row r="88" spans="18:18">
      <c r="R88" t="s">
        <v>273</v>
      </c>
    </row>
    <row r="89" spans="18:18">
      <c r="R89" t="s">
        <v>274</v>
      </c>
    </row>
    <row r="90" spans="18:18">
      <c r="R90" t="s">
        <v>275</v>
      </c>
    </row>
    <row r="91" spans="18:18">
      <c r="R91" t="s">
        <v>276</v>
      </c>
    </row>
    <row r="92" spans="18:18">
      <c r="R92" t="s">
        <v>277</v>
      </c>
    </row>
    <row r="93" spans="18:18">
      <c r="R93" t="s">
        <v>278</v>
      </c>
    </row>
    <row r="94" spans="18:18">
      <c r="R94" t="s">
        <v>279</v>
      </c>
    </row>
    <row r="95" spans="18:18">
      <c r="R95" t="s">
        <v>280</v>
      </c>
    </row>
    <row r="96" spans="18:18">
      <c r="R96" t="s">
        <v>281</v>
      </c>
    </row>
    <row r="97" spans="18:18">
      <c r="R97" t="s">
        <v>282</v>
      </c>
    </row>
    <row r="98" spans="18:18">
      <c r="R98" t="s">
        <v>283</v>
      </c>
    </row>
    <row r="99" spans="18:18">
      <c r="R99" t="s">
        <v>284</v>
      </c>
    </row>
    <row r="100" spans="18:18">
      <c r="R100" t="s">
        <v>285</v>
      </c>
    </row>
    <row r="101" spans="18:18">
      <c r="R101" t="s">
        <v>286</v>
      </c>
    </row>
    <row r="102" spans="18:18">
      <c r="R102" t="s">
        <v>287</v>
      </c>
    </row>
    <row r="103" spans="18:18">
      <c r="R103" t="s">
        <v>288</v>
      </c>
    </row>
    <row r="104" spans="18:18">
      <c r="R104" t="s">
        <v>289</v>
      </c>
    </row>
    <row r="105" spans="18:18">
      <c r="R105" t="s">
        <v>290</v>
      </c>
    </row>
    <row r="106" spans="18:18">
      <c r="R106" t="s">
        <v>291</v>
      </c>
    </row>
    <row r="107" spans="18:18">
      <c r="R107" t="s">
        <v>292</v>
      </c>
    </row>
    <row r="108" spans="18:18">
      <c r="R108" t="s">
        <v>293</v>
      </c>
    </row>
    <row r="109" spans="18:18">
      <c r="R109" t="s">
        <v>294</v>
      </c>
    </row>
    <row r="110" spans="18:18">
      <c r="R110" t="s">
        <v>295</v>
      </c>
    </row>
    <row r="111" spans="18:18">
      <c r="R111" t="s">
        <v>296</v>
      </c>
    </row>
    <row r="112" spans="18:18">
      <c r="R112" t="s">
        <v>297</v>
      </c>
    </row>
    <row r="113" spans="18:18">
      <c r="R113" t="s">
        <v>298</v>
      </c>
    </row>
    <row r="114" spans="18:18">
      <c r="R114" t="s">
        <v>299</v>
      </c>
    </row>
    <row r="115" spans="18:18">
      <c r="R115" t="s">
        <v>300</v>
      </c>
    </row>
    <row r="116" spans="18:18">
      <c r="R116" t="s">
        <v>301</v>
      </c>
    </row>
    <row r="117" spans="18:18">
      <c r="R117" t="s">
        <v>302</v>
      </c>
    </row>
    <row r="118" spans="18:18">
      <c r="R118" t="s">
        <v>303</v>
      </c>
    </row>
    <row r="119" spans="18:18">
      <c r="R119" t="s">
        <v>304</v>
      </c>
    </row>
    <row r="120" spans="18:18">
      <c r="R120" t="s">
        <v>305</v>
      </c>
    </row>
    <row r="121" spans="18:18">
      <c r="R121" t="s">
        <v>306</v>
      </c>
    </row>
    <row r="122" spans="18:18">
      <c r="R122" t="s">
        <v>307</v>
      </c>
    </row>
    <row r="123" spans="18:18">
      <c r="R123" t="s">
        <v>308</v>
      </c>
    </row>
    <row r="124" spans="18:18">
      <c r="R124" t="s">
        <v>309</v>
      </c>
    </row>
    <row r="125" spans="18:18">
      <c r="R125" t="s">
        <v>310</v>
      </c>
    </row>
    <row r="126" spans="18:18">
      <c r="R126" t="s">
        <v>311</v>
      </c>
    </row>
    <row r="127" spans="18:18">
      <c r="R127" t="s">
        <v>312</v>
      </c>
    </row>
    <row r="128" spans="18:18">
      <c r="R128" t="s">
        <v>313</v>
      </c>
    </row>
    <row r="129" spans="18:18">
      <c r="R129" t="s">
        <v>314</v>
      </c>
    </row>
    <row r="130" spans="18:18">
      <c r="R130" t="s">
        <v>315</v>
      </c>
    </row>
    <row r="131" spans="18:18">
      <c r="R131" t="s">
        <v>316</v>
      </c>
    </row>
    <row r="132" spans="18:18">
      <c r="R132" t="s">
        <v>317</v>
      </c>
    </row>
    <row r="133" spans="18:18">
      <c r="R133" t="s">
        <v>318</v>
      </c>
    </row>
    <row r="134" spans="18:18">
      <c r="R134" t="s">
        <v>319</v>
      </c>
    </row>
    <row r="135" spans="18:18">
      <c r="R135" t="s">
        <v>320</v>
      </c>
    </row>
    <row r="136" spans="18:18">
      <c r="R136" t="s">
        <v>321</v>
      </c>
    </row>
    <row r="137" spans="18:18">
      <c r="R137" t="s">
        <v>322</v>
      </c>
    </row>
    <row r="138" spans="18:18">
      <c r="R138" t="s">
        <v>323</v>
      </c>
    </row>
    <row r="139" spans="18:18">
      <c r="R139" t="s">
        <v>324</v>
      </c>
    </row>
    <row r="140" spans="18:18">
      <c r="R140" t="s">
        <v>325</v>
      </c>
    </row>
    <row r="141" spans="18:18">
      <c r="R141" t="s">
        <v>326</v>
      </c>
    </row>
    <row r="142" spans="18:18">
      <c r="R142" t="s">
        <v>327</v>
      </c>
    </row>
    <row r="143" spans="18:18">
      <c r="R143" t="s">
        <v>328</v>
      </c>
    </row>
    <row r="144" spans="18:18">
      <c r="R144" t="s">
        <v>329</v>
      </c>
    </row>
    <row r="145" spans="18:18">
      <c r="R145" t="s">
        <v>330</v>
      </c>
    </row>
    <row r="146" spans="18:18">
      <c r="R146" t="s">
        <v>331</v>
      </c>
    </row>
    <row r="147" spans="18:18">
      <c r="R147" t="s">
        <v>332</v>
      </c>
    </row>
    <row r="148" spans="18:18">
      <c r="R148" t="s">
        <v>333</v>
      </c>
    </row>
    <row r="149" spans="18:18">
      <c r="R149" t="s">
        <v>334</v>
      </c>
    </row>
    <row r="150" spans="18:18">
      <c r="R150" t="s">
        <v>335</v>
      </c>
    </row>
    <row r="151" spans="18:18">
      <c r="R151" t="s">
        <v>336</v>
      </c>
    </row>
    <row r="152" spans="18:18">
      <c r="R152" t="s">
        <v>337</v>
      </c>
    </row>
    <row r="153" spans="18:18">
      <c r="R153" t="s">
        <v>338</v>
      </c>
    </row>
    <row r="154" spans="18:18">
      <c r="R154" t="s">
        <v>339</v>
      </c>
    </row>
    <row r="155" spans="18:18">
      <c r="R155" t="s">
        <v>340</v>
      </c>
    </row>
    <row r="156" spans="18:18">
      <c r="R156" t="s">
        <v>341</v>
      </c>
    </row>
    <row r="157" spans="18:18">
      <c r="R157" t="s">
        <v>342</v>
      </c>
    </row>
    <row r="158" spans="18:18">
      <c r="R158" t="s">
        <v>343</v>
      </c>
    </row>
    <row r="159" spans="18:18">
      <c r="R159" t="s">
        <v>344</v>
      </c>
    </row>
    <row r="160" spans="18:18">
      <c r="R160" t="s">
        <v>345</v>
      </c>
    </row>
    <row r="161" spans="18:18">
      <c r="R161" t="s">
        <v>346</v>
      </c>
    </row>
    <row r="162" spans="18:18">
      <c r="R162" t="s">
        <v>347</v>
      </c>
    </row>
    <row r="163" spans="18:18">
      <c r="R163" t="s">
        <v>348</v>
      </c>
    </row>
    <row r="164" spans="18:18">
      <c r="R164" t="s">
        <v>349</v>
      </c>
    </row>
    <row r="165" spans="18:18">
      <c r="R165" t="s">
        <v>350</v>
      </c>
    </row>
    <row r="166" spans="18:18">
      <c r="R166" t="s">
        <v>351</v>
      </c>
    </row>
    <row r="167" spans="18:18">
      <c r="R167" t="s">
        <v>352</v>
      </c>
    </row>
    <row r="168" spans="18:18">
      <c r="R168" t="s">
        <v>353</v>
      </c>
    </row>
    <row r="169" spans="18:18">
      <c r="R169" t="s">
        <v>354</v>
      </c>
    </row>
    <row r="170" spans="18:18">
      <c r="R170" t="s">
        <v>355</v>
      </c>
    </row>
    <row r="171" spans="18:18">
      <c r="R171" t="s">
        <v>356</v>
      </c>
    </row>
    <row r="172" spans="18:18">
      <c r="R172" t="s">
        <v>357</v>
      </c>
    </row>
    <row r="173" spans="18:18">
      <c r="R173" t="s">
        <v>358</v>
      </c>
    </row>
    <row r="174" spans="18:18">
      <c r="R174" t="s">
        <v>359</v>
      </c>
    </row>
    <row r="175" spans="18:18">
      <c r="R175" t="s">
        <v>360</v>
      </c>
    </row>
    <row r="176" spans="18:18">
      <c r="R176" t="s">
        <v>361</v>
      </c>
    </row>
    <row r="177" spans="18:18">
      <c r="R177" t="s">
        <v>362</v>
      </c>
    </row>
    <row r="178" spans="18:18">
      <c r="R178" t="s">
        <v>363</v>
      </c>
    </row>
    <row r="179" spans="18:18">
      <c r="R179" t="s">
        <v>364</v>
      </c>
    </row>
    <row r="180" spans="18:18">
      <c r="R180" t="s">
        <v>365</v>
      </c>
    </row>
    <row r="181" spans="18:18">
      <c r="R181" t="s">
        <v>366</v>
      </c>
    </row>
    <row r="182" spans="18:18">
      <c r="R182" t="s">
        <v>367</v>
      </c>
    </row>
    <row r="183" spans="18:18">
      <c r="R183" t="s">
        <v>368</v>
      </c>
    </row>
    <row r="184" spans="18:18">
      <c r="R184" t="s">
        <v>369</v>
      </c>
    </row>
    <row r="185" spans="18:18">
      <c r="R185" t="s">
        <v>370</v>
      </c>
    </row>
    <row r="186" spans="18:18">
      <c r="R186" t="s">
        <v>371</v>
      </c>
    </row>
    <row r="187" spans="18:18">
      <c r="R187" t="s">
        <v>372</v>
      </c>
    </row>
    <row r="188" spans="18:18">
      <c r="R188" t="s">
        <v>373</v>
      </c>
    </row>
    <row r="189" spans="18:18">
      <c r="R189" t="s">
        <v>374</v>
      </c>
    </row>
    <row r="190" spans="18:18">
      <c r="R190" t="s">
        <v>375</v>
      </c>
    </row>
    <row r="191" spans="18:18">
      <c r="R191" t="s">
        <v>376</v>
      </c>
    </row>
    <row r="192" spans="18:18">
      <c r="R192" t="s">
        <v>377</v>
      </c>
    </row>
    <row r="193" spans="18:18">
      <c r="R193" t="s">
        <v>378</v>
      </c>
    </row>
    <row r="194" spans="18:18">
      <c r="R194" t="s">
        <v>379</v>
      </c>
    </row>
    <row r="195" spans="18:18">
      <c r="R195" t="s">
        <v>380</v>
      </c>
    </row>
    <row r="196" spans="18:18">
      <c r="R196" t="s">
        <v>381</v>
      </c>
    </row>
    <row r="197" spans="18:18">
      <c r="R197" t="s">
        <v>382</v>
      </c>
    </row>
    <row r="198" spans="18:18">
      <c r="R198" t="s">
        <v>383</v>
      </c>
    </row>
    <row r="199" spans="18:18">
      <c r="R199" t="s">
        <v>384</v>
      </c>
    </row>
    <row r="200" spans="18:18">
      <c r="R200" t="s">
        <v>385</v>
      </c>
    </row>
    <row r="201" spans="18:18">
      <c r="R201" t="s">
        <v>386</v>
      </c>
    </row>
    <row r="202" spans="18:18">
      <c r="R202" t="s">
        <v>387</v>
      </c>
    </row>
    <row r="203" spans="18:18">
      <c r="R203" t="s">
        <v>388</v>
      </c>
    </row>
    <row r="204" spans="18:18">
      <c r="R204" t="s">
        <v>389</v>
      </c>
    </row>
    <row r="205" spans="18:18">
      <c r="R205" t="s">
        <v>390</v>
      </c>
    </row>
    <row r="206" spans="18:18">
      <c r="R206" t="s">
        <v>391</v>
      </c>
    </row>
    <row r="207" spans="18:18">
      <c r="R207" t="s">
        <v>392</v>
      </c>
    </row>
    <row r="208" spans="18:18">
      <c r="R208" t="s">
        <v>393</v>
      </c>
    </row>
    <row r="209" spans="18:18">
      <c r="R209" t="s">
        <v>394</v>
      </c>
    </row>
    <row r="210" spans="18:18">
      <c r="R210" t="s">
        <v>395</v>
      </c>
    </row>
    <row r="211" spans="18:18">
      <c r="R211" t="s">
        <v>396</v>
      </c>
    </row>
    <row r="212" spans="18:18">
      <c r="R212" t="s">
        <v>397</v>
      </c>
    </row>
    <row r="213" spans="18:18">
      <c r="R213" t="s">
        <v>398</v>
      </c>
    </row>
    <row r="214" spans="18:18">
      <c r="R214" t="s">
        <v>399</v>
      </c>
    </row>
    <row r="215" spans="18:18">
      <c r="R215" t="s">
        <v>400</v>
      </c>
    </row>
    <row r="216" spans="18:18">
      <c r="R216" t="s">
        <v>401</v>
      </c>
    </row>
    <row r="217" spans="18:18">
      <c r="R217" t="s">
        <v>402</v>
      </c>
    </row>
    <row r="218" spans="18:18">
      <c r="R218" t="s">
        <v>403</v>
      </c>
    </row>
    <row r="219" spans="18:18">
      <c r="R219" t="s">
        <v>404</v>
      </c>
    </row>
    <row r="220" spans="18:18">
      <c r="R220" t="s">
        <v>405</v>
      </c>
    </row>
    <row r="221" spans="18:18">
      <c r="R221" t="s">
        <v>406</v>
      </c>
    </row>
    <row r="222" spans="18:18">
      <c r="R222" t="s">
        <v>407</v>
      </c>
    </row>
    <row r="223" spans="18:18">
      <c r="R223" t="s">
        <v>408</v>
      </c>
    </row>
    <row r="224" spans="18:18">
      <c r="R224" t="s">
        <v>409</v>
      </c>
    </row>
    <row r="225" spans="18:18">
      <c r="R225" t="s">
        <v>410</v>
      </c>
    </row>
    <row r="226" spans="18:18">
      <c r="R226" t="s">
        <v>411</v>
      </c>
    </row>
    <row r="227" spans="18:18">
      <c r="R227" t="s">
        <v>412</v>
      </c>
    </row>
    <row r="228" spans="18:18">
      <c r="R228" t="s">
        <v>413</v>
      </c>
    </row>
    <row r="229" spans="18:18">
      <c r="R229" t="s">
        <v>414</v>
      </c>
    </row>
    <row r="230" spans="18:18">
      <c r="R230" t="s">
        <v>415</v>
      </c>
    </row>
    <row r="231" spans="18:18">
      <c r="R231" t="s">
        <v>416</v>
      </c>
    </row>
    <row r="232" spans="18:18">
      <c r="R232" t="s">
        <v>417</v>
      </c>
    </row>
    <row r="233" spans="18:18">
      <c r="R233" t="s">
        <v>418</v>
      </c>
    </row>
    <row r="234" spans="18:18">
      <c r="R234" t="s">
        <v>419</v>
      </c>
    </row>
    <row r="235" spans="18:18">
      <c r="R235" t="s">
        <v>420</v>
      </c>
    </row>
    <row r="236" spans="18:18">
      <c r="R236" t="s">
        <v>421</v>
      </c>
    </row>
    <row r="237" spans="18:18">
      <c r="R237" t="s">
        <v>422</v>
      </c>
    </row>
    <row r="238" spans="18:18">
      <c r="R238" t="s">
        <v>423</v>
      </c>
    </row>
    <row r="239" spans="18:18">
      <c r="R239" t="s">
        <v>424</v>
      </c>
    </row>
    <row r="240" spans="18:18">
      <c r="R240" t="s">
        <v>425</v>
      </c>
    </row>
    <row r="241" spans="18:18">
      <c r="R241" t="s">
        <v>426</v>
      </c>
    </row>
    <row r="242" spans="18:18">
      <c r="R242" t="s">
        <v>427</v>
      </c>
    </row>
    <row r="243" spans="18:18">
      <c r="R243" t="s">
        <v>428</v>
      </c>
    </row>
    <row r="244" spans="18:18">
      <c r="R244" t="s">
        <v>429</v>
      </c>
    </row>
    <row r="245" spans="18:18">
      <c r="R245" t="s">
        <v>430</v>
      </c>
    </row>
    <row r="246" spans="18:18">
      <c r="R246" t="s">
        <v>431</v>
      </c>
    </row>
    <row r="247" spans="18:18">
      <c r="R247" t="s">
        <v>432</v>
      </c>
    </row>
    <row r="248" spans="18:18">
      <c r="R248" t="s">
        <v>433</v>
      </c>
    </row>
    <row r="249" spans="18:18">
      <c r="R249" t="s">
        <v>434</v>
      </c>
    </row>
    <row r="250" spans="18:18">
      <c r="R250" t="s">
        <v>435</v>
      </c>
    </row>
    <row r="251" spans="18:18">
      <c r="R251" t="s">
        <v>436</v>
      </c>
    </row>
    <row r="252" spans="18:18">
      <c r="R252" t="s">
        <v>437</v>
      </c>
    </row>
    <row r="253" spans="18:18">
      <c r="R253" t="s">
        <v>438</v>
      </c>
    </row>
    <row r="254" spans="18:18">
      <c r="R254" t="s">
        <v>439</v>
      </c>
    </row>
    <row r="255" spans="18:18">
      <c r="R255" t="s">
        <v>440</v>
      </c>
    </row>
    <row r="256" spans="18:18">
      <c r="R256" t="s">
        <v>441</v>
      </c>
    </row>
    <row r="257" spans="18:18">
      <c r="R257" t="s">
        <v>442</v>
      </c>
    </row>
    <row r="258" spans="18:18">
      <c r="R258" t="s">
        <v>443</v>
      </c>
    </row>
    <row r="259" spans="18:18">
      <c r="R259" t="s">
        <v>444</v>
      </c>
    </row>
    <row r="260" spans="18:18">
      <c r="R260" t="s">
        <v>445</v>
      </c>
    </row>
    <row r="261" spans="18:18">
      <c r="R261" t="s">
        <v>446</v>
      </c>
    </row>
    <row r="262" spans="18:18">
      <c r="R262" t="s">
        <v>447</v>
      </c>
    </row>
    <row r="263" spans="18:18">
      <c r="R263" t="s">
        <v>448</v>
      </c>
    </row>
    <row r="264" spans="18:18">
      <c r="R264" t="s">
        <v>449</v>
      </c>
    </row>
    <row r="265" spans="18:18">
      <c r="R265" t="s">
        <v>450</v>
      </c>
    </row>
    <row r="266" spans="18:18">
      <c r="R266" t="s">
        <v>451</v>
      </c>
    </row>
    <row r="267" spans="18:18">
      <c r="R267" t="s">
        <v>452</v>
      </c>
    </row>
    <row r="268" spans="18:18">
      <c r="R268" t="s">
        <v>453</v>
      </c>
    </row>
    <row r="269" spans="18:18">
      <c r="R269" t="s">
        <v>454</v>
      </c>
    </row>
    <row r="270" spans="18:18">
      <c r="R270" t="s">
        <v>455</v>
      </c>
    </row>
    <row r="271" spans="18:18">
      <c r="R271" t="s">
        <v>456</v>
      </c>
    </row>
    <row r="272" spans="18:18">
      <c r="R272" t="s">
        <v>457</v>
      </c>
    </row>
    <row r="273" spans="18:18">
      <c r="R273" t="s">
        <v>458</v>
      </c>
    </row>
    <row r="274" spans="18:18">
      <c r="R274" t="s">
        <v>459</v>
      </c>
    </row>
    <row r="275" spans="18:18">
      <c r="R275" t="s">
        <v>460</v>
      </c>
    </row>
    <row r="276" spans="18:18">
      <c r="R276" t="s">
        <v>461</v>
      </c>
    </row>
    <row r="277" spans="18:18">
      <c r="R277" t="s">
        <v>462</v>
      </c>
    </row>
    <row r="278" spans="18:18">
      <c r="R278" t="s">
        <v>463</v>
      </c>
    </row>
    <row r="279" spans="18:18">
      <c r="R279" t="s">
        <v>464</v>
      </c>
    </row>
    <row r="280" spans="18:18">
      <c r="R280" t="s">
        <v>465</v>
      </c>
    </row>
    <row r="281" spans="18:18">
      <c r="R281" t="s">
        <v>466</v>
      </c>
    </row>
    <row r="282" spans="18:18">
      <c r="R282" t="s">
        <v>467</v>
      </c>
    </row>
    <row r="283" spans="18:18">
      <c r="R283" t="s">
        <v>468</v>
      </c>
    </row>
    <row r="284" spans="18:18">
      <c r="R284" t="s">
        <v>469</v>
      </c>
    </row>
    <row r="285" spans="18:18">
      <c r="R285" t="s">
        <v>470</v>
      </c>
    </row>
    <row r="286" spans="18:18">
      <c r="R286" t="s">
        <v>471</v>
      </c>
    </row>
    <row r="287" spans="18:18">
      <c r="R287" t="s">
        <v>472</v>
      </c>
    </row>
    <row r="288" spans="18:18">
      <c r="R288" t="s">
        <v>473</v>
      </c>
    </row>
    <row r="289" spans="18:18">
      <c r="R289" t="s">
        <v>474</v>
      </c>
    </row>
    <row r="290" spans="18:18">
      <c r="R290" t="s">
        <v>475</v>
      </c>
    </row>
    <row r="291" spans="18:18">
      <c r="R291" t="s">
        <v>476</v>
      </c>
    </row>
    <row r="292" spans="18:18">
      <c r="R292" t="s">
        <v>477</v>
      </c>
    </row>
    <row r="293" spans="18:18">
      <c r="R293" t="s">
        <v>478</v>
      </c>
    </row>
    <row r="294" spans="18:18">
      <c r="R294" t="s">
        <v>479</v>
      </c>
    </row>
    <row r="295" spans="18:18">
      <c r="R295" t="s">
        <v>480</v>
      </c>
    </row>
    <row r="296" spans="18:18">
      <c r="R296" t="s">
        <v>481</v>
      </c>
    </row>
    <row r="297" spans="18:18">
      <c r="R297" t="s">
        <v>482</v>
      </c>
    </row>
    <row r="298" spans="18:18">
      <c r="R298" t="s">
        <v>483</v>
      </c>
    </row>
    <row r="299" spans="18:18">
      <c r="R299" t="s">
        <v>484</v>
      </c>
    </row>
    <row r="300" spans="18:18">
      <c r="R300" t="s">
        <v>485</v>
      </c>
    </row>
    <row r="301" spans="18:18">
      <c r="R301" t="s">
        <v>486</v>
      </c>
    </row>
    <row r="302" spans="18:18">
      <c r="R302" t="s">
        <v>487</v>
      </c>
    </row>
    <row r="303" spans="18:18">
      <c r="R303" t="s">
        <v>488</v>
      </c>
    </row>
    <row r="304" spans="18:18">
      <c r="R304" t="s">
        <v>489</v>
      </c>
    </row>
    <row r="305" spans="18:18">
      <c r="R305" t="s">
        <v>490</v>
      </c>
    </row>
    <row r="306" spans="18:18">
      <c r="R306" t="s">
        <v>491</v>
      </c>
    </row>
    <row r="307" spans="18:18">
      <c r="R307" t="s">
        <v>492</v>
      </c>
    </row>
    <row r="308" spans="18:18">
      <c r="R308" t="s">
        <v>493</v>
      </c>
    </row>
    <row r="309" spans="18:18">
      <c r="R309" t="s">
        <v>494</v>
      </c>
    </row>
    <row r="310" spans="18:18">
      <c r="R310" t="s">
        <v>495</v>
      </c>
    </row>
    <row r="311" spans="18:18">
      <c r="R311" t="s">
        <v>496</v>
      </c>
    </row>
    <row r="312" spans="18:18">
      <c r="R312" t="s">
        <v>497</v>
      </c>
    </row>
    <row r="313" spans="18:18">
      <c r="R313" t="s">
        <v>498</v>
      </c>
    </row>
    <row r="314" spans="18:18">
      <c r="R314" t="s">
        <v>499</v>
      </c>
    </row>
    <row r="315" spans="18:18">
      <c r="R315" t="s">
        <v>500</v>
      </c>
    </row>
    <row r="316" spans="18:18">
      <c r="R316" t="s">
        <v>501</v>
      </c>
    </row>
    <row r="317" spans="18:18">
      <c r="R317" t="s">
        <v>502</v>
      </c>
    </row>
    <row r="318" spans="18:18">
      <c r="R318" t="s">
        <v>503</v>
      </c>
    </row>
    <row r="319" spans="18:18">
      <c r="R319" t="s">
        <v>504</v>
      </c>
    </row>
    <row r="320" spans="18:18">
      <c r="R320" t="s">
        <v>505</v>
      </c>
    </row>
    <row r="321" spans="18:18">
      <c r="R321" t="s">
        <v>506</v>
      </c>
    </row>
    <row r="322" spans="18:18">
      <c r="R322" t="s">
        <v>507</v>
      </c>
    </row>
    <row r="323" spans="18:18">
      <c r="R323" t="s">
        <v>508</v>
      </c>
    </row>
    <row r="324" spans="18:18">
      <c r="R324" t="s">
        <v>509</v>
      </c>
    </row>
    <row r="325" spans="18:18">
      <c r="R325" t="s">
        <v>510</v>
      </c>
    </row>
    <row r="326" spans="18:18">
      <c r="R326" t="s">
        <v>511</v>
      </c>
    </row>
    <row r="327" spans="18:18">
      <c r="R327" t="s">
        <v>512</v>
      </c>
    </row>
    <row r="328" spans="18:18">
      <c r="R328" t="s">
        <v>513</v>
      </c>
    </row>
    <row r="329" spans="18:18">
      <c r="R329" t="s">
        <v>514</v>
      </c>
    </row>
    <row r="330" spans="18:18">
      <c r="R330" t="s">
        <v>515</v>
      </c>
    </row>
    <row r="331" spans="18:18">
      <c r="R331" t="s">
        <v>516</v>
      </c>
    </row>
    <row r="332" spans="18:18">
      <c r="R332" t="s">
        <v>517</v>
      </c>
    </row>
    <row r="333" spans="18:18">
      <c r="R333" t="s">
        <v>518</v>
      </c>
    </row>
    <row r="334" spans="18:18">
      <c r="R334" t="s">
        <v>519</v>
      </c>
    </row>
    <row r="335" spans="18:18">
      <c r="R335" t="s">
        <v>520</v>
      </c>
    </row>
    <row r="336" spans="18:18">
      <c r="R336" t="s">
        <v>521</v>
      </c>
    </row>
    <row r="337" spans="18:18">
      <c r="R337" t="s">
        <v>522</v>
      </c>
    </row>
    <row r="338" spans="18:18">
      <c r="R338" t="s">
        <v>523</v>
      </c>
    </row>
    <row r="339" spans="18:18">
      <c r="R339" t="s">
        <v>524</v>
      </c>
    </row>
    <row r="340" spans="18:18">
      <c r="R340" t="s">
        <v>525</v>
      </c>
    </row>
    <row r="341" spans="18:18">
      <c r="R341" t="s">
        <v>526</v>
      </c>
    </row>
    <row r="342" spans="18:18">
      <c r="R342" t="s">
        <v>527</v>
      </c>
    </row>
    <row r="343" spans="18:18">
      <c r="R343" t="s">
        <v>528</v>
      </c>
    </row>
    <row r="344" spans="18:18">
      <c r="R344" t="s">
        <v>529</v>
      </c>
    </row>
    <row r="345" spans="18:18">
      <c r="R345" t="s">
        <v>530</v>
      </c>
    </row>
    <row r="346" spans="18:18">
      <c r="R346" t="s">
        <v>531</v>
      </c>
    </row>
    <row r="347" spans="18:18">
      <c r="R347" t="s">
        <v>532</v>
      </c>
    </row>
    <row r="348" spans="18:18">
      <c r="R348" t="s">
        <v>533</v>
      </c>
    </row>
    <row r="349" spans="18:18">
      <c r="R349" t="s">
        <v>534</v>
      </c>
    </row>
    <row r="350" spans="18:18">
      <c r="R350" t="s">
        <v>535</v>
      </c>
    </row>
    <row r="351" spans="18:18">
      <c r="R351" t="s">
        <v>536</v>
      </c>
    </row>
    <row r="352" spans="18:18">
      <c r="R352" t="s">
        <v>537</v>
      </c>
    </row>
    <row r="353" spans="18:18">
      <c r="R353" t="s">
        <v>538</v>
      </c>
    </row>
    <row r="354" spans="18:18">
      <c r="R354" t="s">
        <v>539</v>
      </c>
    </row>
    <row r="355" spans="18:18">
      <c r="R355" t="s">
        <v>540</v>
      </c>
    </row>
    <row r="356" spans="18:18">
      <c r="R356" t="s">
        <v>541</v>
      </c>
    </row>
    <row r="357" spans="18:18">
      <c r="R357" t="s">
        <v>542</v>
      </c>
    </row>
    <row r="358" spans="18:18">
      <c r="R358" t="s">
        <v>543</v>
      </c>
    </row>
    <row r="359" spans="18:18">
      <c r="R359" t="s">
        <v>544</v>
      </c>
    </row>
    <row r="360" spans="18:18">
      <c r="R360" t="s">
        <v>545</v>
      </c>
    </row>
    <row r="361" spans="18:18">
      <c r="R361" t="s">
        <v>546</v>
      </c>
    </row>
    <row r="362" spans="18:18">
      <c r="R362" t="s">
        <v>547</v>
      </c>
    </row>
    <row r="363" spans="18:18">
      <c r="R363" t="s">
        <v>548</v>
      </c>
    </row>
    <row r="364" spans="18:18">
      <c r="R364" t="s">
        <v>549</v>
      </c>
    </row>
    <row r="365" spans="18:18">
      <c r="R365" t="s">
        <v>550</v>
      </c>
    </row>
    <row r="366" spans="18:18">
      <c r="R366" t="s">
        <v>551</v>
      </c>
    </row>
    <row r="367" spans="18:18">
      <c r="R367" t="s">
        <v>552</v>
      </c>
    </row>
    <row r="368" spans="18:18">
      <c r="R368" t="s">
        <v>553</v>
      </c>
    </row>
    <row r="369" spans="18:18">
      <c r="R369" t="s">
        <v>554</v>
      </c>
    </row>
    <row r="370" spans="18:18">
      <c r="R370" t="s">
        <v>555</v>
      </c>
    </row>
    <row r="371" spans="18:18">
      <c r="R371" t="s">
        <v>556</v>
      </c>
    </row>
    <row r="372" spans="18:18">
      <c r="R372" t="s">
        <v>557</v>
      </c>
    </row>
    <row r="373" spans="18:18">
      <c r="R373" t="s">
        <v>558</v>
      </c>
    </row>
    <row r="374" spans="18:18">
      <c r="R374" t="s">
        <v>559</v>
      </c>
    </row>
    <row r="375" spans="18:18">
      <c r="R375" t="s">
        <v>560</v>
      </c>
    </row>
    <row r="376" spans="18:18">
      <c r="R376" t="s">
        <v>561</v>
      </c>
    </row>
    <row r="377" spans="18:18">
      <c r="R377" t="s">
        <v>562</v>
      </c>
    </row>
    <row r="378" spans="18:18">
      <c r="R378" t="s">
        <v>563</v>
      </c>
    </row>
    <row r="379" spans="18:18">
      <c r="R379" t="s">
        <v>564</v>
      </c>
    </row>
    <row r="380" spans="18:18">
      <c r="R380" t="s">
        <v>565</v>
      </c>
    </row>
    <row r="381" spans="18:18">
      <c r="R381" t="s">
        <v>566</v>
      </c>
    </row>
    <row r="382" spans="18:18">
      <c r="R382" t="s">
        <v>567</v>
      </c>
    </row>
    <row r="383" spans="18:18">
      <c r="R383" t="s">
        <v>568</v>
      </c>
    </row>
    <row r="384" spans="18:18">
      <c r="R384" t="s">
        <v>569</v>
      </c>
    </row>
    <row r="385" spans="18:18">
      <c r="R385" t="s">
        <v>570</v>
      </c>
    </row>
    <row r="386" spans="18:18">
      <c r="R386" t="s">
        <v>571</v>
      </c>
    </row>
    <row r="387" spans="18:18">
      <c r="R387" t="s">
        <v>572</v>
      </c>
    </row>
    <row r="388" spans="18:18">
      <c r="R388" t="s">
        <v>573</v>
      </c>
    </row>
    <row r="389" spans="18:18">
      <c r="R389" t="s">
        <v>574</v>
      </c>
    </row>
    <row r="390" spans="18:18">
      <c r="R390" t="s">
        <v>575</v>
      </c>
    </row>
    <row r="391" spans="18:18">
      <c r="R391" t="s">
        <v>576</v>
      </c>
    </row>
    <row r="392" spans="18:18">
      <c r="R392" t="s">
        <v>577</v>
      </c>
    </row>
    <row r="393" spans="18:18">
      <c r="R393" t="s">
        <v>578</v>
      </c>
    </row>
    <row r="394" spans="18:18">
      <c r="R394" t="s">
        <v>579</v>
      </c>
    </row>
    <row r="395" spans="18:18">
      <c r="R395" t="s">
        <v>580</v>
      </c>
    </row>
    <row r="396" spans="18:18">
      <c r="R396" t="s">
        <v>581</v>
      </c>
    </row>
    <row r="397" spans="18:18">
      <c r="R397" t="s">
        <v>582</v>
      </c>
    </row>
    <row r="398" spans="18:18">
      <c r="R398" t="s">
        <v>583</v>
      </c>
    </row>
    <row r="399" spans="18:18">
      <c r="R399" t="s">
        <v>584</v>
      </c>
    </row>
    <row r="400" spans="18:18">
      <c r="R400" t="s">
        <v>585</v>
      </c>
    </row>
    <row r="401" spans="18:18">
      <c r="R401" t="s">
        <v>586</v>
      </c>
    </row>
    <row r="402" spans="18:18">
      <c r="R402" t="s">
        <v>587</v>
      </c>
    </row>
    <row r="403" spans="18:18">
      <c r="R403" t="s">
        <v>588</v>
      </c>
    </row>
    <row r="404" spans="18:18">
      <c r="R404" t="s">
        <v>589</v>
      </c>
    </row>
    <row r="405" spans="18:18">
      <c r="R405" t="s">
        <v>590</v>
      </c>
    </row>
    <row r="406" spans="18:18">
      <c r="R406" t="s">
        <v>591</v>
      </c>
    </row>
    <row r="407" spans="18:18">
      <c r="R407" t="s">
        <v>592</v>
      </c>
    </row>
    <row r="408" spans="18:18">
      <c r="R408" t="s">
        <v>593</v>
      </c>
    </row>
    <row r="409" spans="18:18">
      <c r="R409" t="s">
        <v>594</v>
      </c>
    </row>
    <row r="410" spans="18:18">
      <c r="R410" t="s">
        <v>595</v>
      </c>
    </row>
    <row r="411" spans="18:18">
      <c r="R411" t="s">
        <v>596</v>
      </c>
    </row>
    <row r="412" spans="18:18">
      <c r="R412" t="s">
        <v>597</v>
      </c>
    </row>
    <row r="413" spans="18:18">
      <c r="R413" t="s">
        <v>598</v>
      </c>
    </row>
    <row r="414" spans="18:18">
      <c r="R414" t="s">
        <v>599</v>
      </c>
    </row>
    <row r="415" spans="18:18">
      <c r="R415" t="s">
        <v>600</v>
      </c>
    </row>
    <row r="416" spans="18:18">
      <c r="R416" t="s">
        <v>601</v>
      </c>
    </row>
    <row r="417" spans="18:18">
      <c r="R417" t="s">
        <v>602</v>
      </c>
    </row>
    <row r="418" spans="18:18">
      <c r="R418" t="s">
        <v>603</v>
      </c>
    </row>
    <row r="419" spans="18:18">
      <c r="R419" t="s">
        <v>604</v>
      </c>
    </row>
    <row r="420" spans="18:18">
      <c r="R420" t="s">
        <v>605</v>
      </c>
    </row>
    <row r="421" spans="18:18">
      <c r="R421" t="s">
        <v>606</v>
      </c>
    </row>
    <row r="422" spans="18:18">
      <c r="R422" t="s">
        <v>607</v>
      </c>
    </row>
    <row r="423" spans="18:18">
      <c r="R423" t="s">
        <v>608</v>
      </c>
    </row>
    <row r="424" spans="18:18">
      <c r="R424" t="s">
        <v>609</v>
      </c>
    </row>
    <row r="425" spans="18:18">
      <c r="R425" t="s">
        <v>610</v>
      </c>
    </row>
    <row r="426" spans="18:18">
      <c r="R426" t="s">
        <v>611</v>
      </c>
    </row>
    <row r="427" spans="18:18">
      <c r="R427" t="s">
        <v>612</v>
      </c>
    </row>
    <row r="428" spans="18:18">
      <c r="R428" t="s">
        <v>613</v>
      </c>
    </row>
    <row r="429" spans="18:18">
      <c r="R429" t="s">
        <v>614</v>
      </c>
    </row>
    <row r="430" spans="18:18">
      <c r="R430" t="s">
        <v>615</v>
      </c>
    </row>
    <row r="431" spans="18:18">
      <c r="R431" t="s">
        <v>616</v>
      </c>
    </row>
    <row r="432" spans="18:18">
      <c r="R432" t="s">
        <v>617</v>
      </c>
    </row>
    <row r="433" spans="18:18">
      <c r="R433" t="s">
        <v>618</v>
      </c>
    </row>
    <row r="434" spans="18:18">
      <c r="R434" t="s">
        <v>619</v>
      </c>
    </row>
    <row r="435" spans="18:18">
      <c r="R435" t="s">
        <v>620</v>
      </c>
    </row>
    <row r="436" spans="18:18">
      <c r="R436" t="s">
        <v>621</v>
      </c>
    </row>
    <row r="437" spans="18:18">
      <c r="R437" t="s">
        <v>622</v>
      </c>
    </row>
    <row r="438" spans="18:18">
      <c r="R438" t="s">
        <v>623</v>
      </c>
    </row>
    <row r="439" spans="18:18">
      <c r="R439" t="s">
        <v>624</v>
      </c>
    </row>
    <row r="440" spans="18:18">
      <c r="R440" t="s">
        <v>625</v>
      </c>
    </row>
    <row r="441" spans="18:18">
      <c r="R441" t="s">
        <v>626</v>
      </c>
    </row>
    <row r="442" spans="18:18">
      <c r="R442" t="s">
        <v>627</v>
      </c>
    </row>
    <row r="443" spans="18:18">
      <c r="R443" t="s">
        <v>628</v>
      </c>
    </row>
    <row r="444" spans="18:18">
      <c r="R444" t="s">
        <v>629</v>
      </c>
    </row>
    <row r="445" spans="18:18">
      <c r="R445" t="s">
        <v>630</v>
      </c>
    </row>
    <row r="446" spans="18:18">
      <c r="R446" t="s">
        <v>631</v>
      </c>
    </row>
    <row r="447" spans="18:18">
      <c r="R447" t="s">
        <v>632</v>
      </c>
    </row>
    <row r="448" spans="18:18">
      <c r="R448" t="s">
        <v>633</v>
      </c>
    </row>
    <row r="449" spans="18:18">
      <c r="R449" t="s">
        <v>634</v>
      </c>
    </row>
    <row r="450" spans="18:18">
      <c r="R450" t="s">
        <v>635</v>
      </c>
    </row>
    <row r="451" spans="18:18">
      <c r="R451" t="s">
        <v>636</v>
      </c>
    </row>
    <row r="452" spans="18:18">
      <c r="R452" t="s">
        <v>637</v>
      </c>
    </row>
    <row r="453" spans="18:18">
      <c r="R453" t="s">
        <v>638</v>
      </c>
    </row>
    <row r="454" spans="18:18">
      <c r="R454" t="s">
        <v>639</v>
      </c>
    </row>
    <row r="455" spans="18:18">
      <c r="R455" t="s">
        <v>640</v>
      </c>
    </row>
    <row r="456" spans="18:18">
      <c r="R456" t="s">
        <v>641</v>
      </c>
    </row>
    <row r="457" spans="18:18">
      <c r="R457" t="s">
        <v>642</v>
      </c>
    </row>
    <row r="458" spans="18:18">
      <c r="R458" t="s">
        <v>643</v>
      </c>
    </row>
    <row r="459" spans="18:18">
      <c r="R459" t="s">
        <v>644</v>
      </c>
    </row>
    <row r="460" spans="18:18">
      <c r="R460" t="s">
        <v>645</v>
      </c>
    </row>
    <row r="461" spans="18:18">
      <c r="R461" t="s">
        <v>646</v>
      </c>
    </row>
    <row r="462" spans="18:18">
      <c r="R462" t="s">
        <v>647</v>
      </c>
    </row>
    <row r="463" spans="18:18">
      <c r="R463" t="s">
        <v>648</v>
      </c>
    </row>
    <row r="464" spans="18:18">
      <c r="R464" t="s">
        <v>649</v>
      </c>
    </row>
    <row r="465" spans="18:18">
      <c r="R465" t="s">
        <v>650</v>
      </c>
    </row>
    <row r="466" spans="18:18">
      <c r="R466" t="s">
        <v>651</v>
      </c>
    </row>
    <row r="467" spans="18:18">
      <c r="R467" t="s">
        <v>652</v>
      </c>
    </row>
    <row r="468" spans="18:18">
      <c r="R468" t="s">
        <v>653</v>
      </c>
    </row>
    <row r="469" spans="18:18">
      <c r="R469" t="s">
        <v>654</v>
      </c>
    </row>
    <row r="470" spans="18:18">
      <c r="R470" t="s">
        <v>655</v>
      </c>
    </row>
    <row r="471" spans="18:18">
      <c r="R471" t="s">
        <v>656</v>
      </c>
    </row>
    <row r="472" spans="18:18">
      <c r="R472" t="s">
        <v>657</v>
      </c>
    </row>
    <row r="473" spans="18:18">
      <c r="R473" t="s">
        <v>658</v>
      </c>
    </row>
    <row r="474" spans="18:18">
      <c r="R474" t="s">
        <v>659</v>
      </c>
    </row>
    <row r="475" spans="18:18">
      <c r="R475" t="s">
        <v>660</v>
      </c>
    </row>
    <row r="476" spans="18:18">
      <c r="R476" t="s">
        <v>661</v>
      </c>
    </row>
    <row r="477" spans="18:18">
      <c r="R477" t="s">
        <v>662</v>
      </c>
    </row>
    <row r="478" spans="18:18">
      <c r="R478" t="s">
        <v>663</v>
      </c>
    </row>
    <row r="479" spans="18:18">
      <c r="R479" t="s">
        <v>664</v>
      </c>
    </row>
    <row r="480" spans="18:18">
      <c r="R480" t="s">
        <v>665</v>
      </c>
    </row>
    <row r="481" spans="18:18">
      <c r="R481" t="s">
        <v>666</v>
      </c>
    </row>
    <row r="482" spans="18:18">
      <c r="R482" t="s">
        <v>667</v>
      </c>
    </row>
    <row r="483" spans="18:18">
      <c r="R483" t="s">
        <v>668</v>
      </c>
    </row>
    <row r="484" spans="18:18">
      <c r="R484" t="s">
        <v>669</v>
      </c>
    </row>
    <row r="485" spans="18:18">
      <c r="R485" t="s">
        <v>670</v>
      </c>
    </row>
    <row r="486" spans="18:18">
      <c r="R486" t="s">
        <v>671</v>
      </c>
    </row>
    <row r="487" spans="18:18">
      <c r="R487" t="s">
        <v>672</v>
      </c>
    </row>
    <row r="488" spans="18:18">
      <c r="R488" t="s">
        <v>673</v>
      </c>
    </row>
    <row r="489" spans="18:18">
      <c r="R489" t="s">
        <v>674</v>
      </c>
    </row>
    <row r="490" spans="18:18">
      <c r="R490" t="s">
        <v>675</v>
      </c>
    </row>
    <row r="491" spans="18:18">
      <c r="R491" t="s">
        <v>676</v>
      </c>
    </row>
    <row r="492" spans="18:18">
      <c r="R492" t="s">
        <v>677</v>
      </c>
    </row>
    <row r="493" spans="18:18">
      <c r="R493" t="s">
        <v>678</v>
      </c>
    </row>
    <row r="494" spans="18:18">
      <c r="R494" t="s">
        <v>679</v>
      </c>
    </row>
    <row r="495" spans="18:18">
      <c r="R495" t="s">
        <v>680</v>
      </c>
    </row>
    <row r="496" spans="18:18">
      <c r="R496" t="s">
        <v>681</v>
      </c>
    </row>
    <row r="497" spans="18:18">
      <c r="R497" t="s">
        <v>682</v>
      </c>
    </row>
    <row r="498" spans="18:18">
      <c r="R498" t="s">
        <v>683</v>
      </c>
    </row>
    <row r="499" spans="18:18">
      <c r="R499" t="s">
        <v>684</v>
      </c>
    </row>
    <row r="500" spans="18:18">
      <c r="R500" t="s">
        <v>685</v>
      </c>
    </row>
    <row r="501" spans="18:18">
      <c r="R501" t="s">
        <v>686</v>
      </c>
    </row>
    <row r="502" spans="18:18">
      <c r="R502" t="s">
        <v>687</v>
      </c>
    </row>
    <row r="503" spans="18:18">
      <c r="R503" t="s">
        <v>688</v>
      </c>
    </row>
    <row r="504" spans="18:18">
      <c r="R504" t="s">
        <v>689</v>
      </c>
    </row>
    <row r="505" spans="18:18">
      <c r="R505" t="s">
        <v>690</v>
      </c>
    </row>
    <row r="506" spans="18:18">
      <c r="R506" t="s">
        <v>691</v>
      </c>
    </row>
    <row r="507" spans="18:18">
      <c r="R507" t="s">
        <v>692</v>
      </c>
    </row>
    <row r="508" spans="18:18">
      <c r="R508" t="s">
        <v>693</v>
      </c>
    </row>
    <row r="509" spans="18:18">
      <c r="R509" t="s">
        <v>694</v>
      </c>
    </row>
    <row r="510" spans="18:18">
      <c r="R510" t="s">
        <v>695</v>
      </c>
    </row>
    <row r="511" spans="18:18">
      <c r="R511" t="s">
        <v>696</v>
      </c>
    </row>
    <row r="512" spans="18:18">
      <c r="R512" t="s">
        <v>697</v>
      </c>
    </row>
    <row r="513" spans="18:18">
      <c r="R513" t="s">
        <v>698</v>
      </c>
    </row>
    <row r="514" spans="18:18">
      <c r="R514" t="s">
        <v>699</v>
      </c>
    </row>
    <row r="515" spans="18:18">
      <c r="R515" t="s">
        <v>700</v>
      </c>
    </row>
    <row r="516" spans="18:18">
      <c r="R516" t="s">
        <v>701</v>
      </c>
    </row>
    <row r="517" spans="18:18">
      <c r="R517" t="s">
        <v>702</v>
      </c>
    </row>
    <row r="518" spans="18:18">
      <c r="R518" t="s">
        <v>703</v>
      </c>
    </row>
    <row r="519" spans="18:18">
      <c r="R519" t="s">
        <v>704</v>
      </c>
    </row>
    <row r="520" spans="18:18">
      <c r="R520" t="s">
        <v>705</v>
      </c>
    </row>
    <row r="521" spans="18:18">
      <c r="R521" t="s">
        <v>706</v>
      </c>
    </row>
    <row r="522" spans="18:18">
      <c r="R522" t="s">
        <v>707</v>
      </c>
    </row>
    <row r="523" spans="18:18">
      <c r="R523" t="s">
        <v>708</v>
      </c>
    </row>
    <row r="524" spans="18:18">
      <c r="R524" t="s">
        <v>709</v>
      </c>
    </row>
    <row r="525" spans="18:18">
      <c r="R525" t="s">
        <v>710</v>
      </c>
    </row>
    <row r="526" spans="18:18">
      <c r="R526" t="s">
        <v>711</v>
      </c>
    </row>
    <row r="527" spans="18:18">
      <c r="R527" t="s">
        <v>712</v>
      </c>
    </row>
    <row r="528" spans="18:18">
      <c r="R528" t="s">
        <v>713</v>
      </c>
    </row>
    <row r="529" spans="18:18">
      <c r="R529" t="s">
        <v>714</v>
      </c>
    </row>
    <row r="530" spans="18:18">
      <c r="R530" t="s">
        <v>715</v>
      </c>
    </row>
    <row r="531" spans="18:18">
      <c r="R531" t="s">
        <v>716</v>
      </c>
    </row>
    <row r="532" spans="18:18">
      <c r="R532" t="s">
        <v>717</v>
      </c>
    </row>
    <row r="533" spans="18:18">
      <c r="R533" t="s">
        <v>718</v>
      </c>
    </row>
    <row r="534" spans="18:18">
      <c r="R534" t="s">
        <v>719</v>
      </c>
    </row>
    <row r="535" spans="18:18">
      <c r="R535" t="s">
        <v>720</v>
      </c>
    </row>
    <row r="536" spans="18:18">
      <c r="R536" t="s">
        <v>721</v>
      </c>
    </row>
    <row r="537" spans="18:18">
      <c r="R537" t="s">
        <v>722</v>
      </c>
    </row>
    <row r="538" spans="18:18">
      <c r="R538" t="s">
        <v>723</v>
      </c>
    </row>
    <row r="539" spans="18:18">
      <c r="R539" t="s">
        <v>724</v>
      </c>
    </row>
    <row r="540" spans="18:18">
      <c r="R540" t="s">
        <v>725</v>
      </c>
    </row>
    <row r="541" spans="18:18">
      <c r="R541" t="s">
        <v>726</v>
      </c>
    </row>
    <row r="542" spans="18:18">
      <c r="R542" t="s">
        <v>727</v>
      </c>
    </row>
    <row r="543" spans="18:18">
      <c r="R543" t="s">
        <v>728</v>
      </c>
    </row>
    <row r="544" spans="18:18">
      <c r="R544" t="s">
        <v>729</v>
      </c>
    </row>
    <row r="545" spans="18:18">
      <c r="R545" t="s">
        <v>730</v>
      </c>
    </row>
    <row r="546" spans="18:18">
      <c r="R546" t="s">
        <v>731</v>
      </c>
    </row>
    <row r="547" spans="18:18">
      <c r="R547" t="s">
        <v>732</v>
      </c>
    </row>
    <row r="548" spans="18:18">
      <c r="R548" t="s">
        <v>733</v>
      </c>
    </row>
    <row r="549" spans="18:18">
      <c r="R549" t="s">
        <v>734</v>
      </c>
    </row>
    <row r="550" spans="18:18">
      <c r="R550" t="s">
        <v>735</v>
      </c>
    </row>
    <row r="551" spans="18:18">
      <c r="R551" t="s">
        <v>736</v>
      </c>
    </row>
    <row r="552" spans="18:18">
      <c r="R552" t="s">
        <v>737</v>
      </c>
    </row>
    <row r="553" spans="18:18">
      <c r="R553" t="s">
        <v>738</v>
      </c>
    </row>
    <row r="554" spans="18:18">
      <c r="R554" t="s">
        <v>739</v>
      </c>
    </row>
    <row r="555" spans="18:18">
      <c r="R555" t="s">
        <v>740</v>
      </c>
    </row>
    <row r="556" spans="18:18">
      <c r="R556" t="s">
        <v>741</v>
      </c>
    </row>
    <row r="557" spans="18:18">
      <c r="R557" t="s">
        <v>742</v>
      </c>
    </row>
    <row r="558" spans="18:18">
      <c r="R558" t="s">
        <v>743</v>
      </c>
    </row>
    <row r="559" spans="18:18">
      <c r="R559" t="s">
        <v>744</v>
      </c>
    </row>
    <row r="560" spans="18:18">
      <c r="R560" t="s">
        <v>745</v>
      </c>
    </row>
    <row r="561" spans="18:18">
      <c r="R561" t="s">
        <v>746</v>
      </c>
    </row>
    <row r="562" spans="18:18">
      <c r="R562" t="s">
        <v>747</v>
      </c>
    </row>
    <row r="563" spans="18:18">
      <c r="R563" t="s">
        <v>748</v>
      </c>
    </row>
    <row r="564" spans="18:18">
      <c r="R564" t="s">
        <v>749</v>
      </c>
    </row>
    <row r="565" spans="18:18">
      <c r="R565" t="s">
        <v>750</v>
      </c>
    </row>
    <row r="566" spans="18:18">
      <c r="R566" t="s">
        <v>751</v>
      </c>
    </row>
    <row r="567" spans="18:18">
      <c r="R567" t="s">
        <v>752</v>
      </c>
    </row>
    <row r="568" spans="18:18">
      <c r="R568" t="s">
        <v>753</v>
      </c>
    </row>
    <row r="569" spans="18:18">
      <c r="R569" t="s">
        <v>754</v>
      </c>
    </row>
    <row r="570" spans="18:18">
      <c r="R570" t="s">
        <v>755</v>
      </c>
    </row>
    <row r="571" spans="18:18">
      <c r="R571" t="s">
        <v>756</v>
      </c>
    </row>
    <row r="572" spans="18:18">
      <c r="R572" t="s">
        <v>757</v>
      </c>
    </row>
    <row r="573" spans="18:18">
      <c r="R573" t="s">
        <v>758</v>
      </c>
    </row>
    <row r="574" spans="18:18">
      <c r="R574" t="s">
        <v>759</v>
      </c>
    </row>
    <row r="575" spans="18:18">
      <c r="R575" t="s">
        <v>760</v>
      </c>
    </row>
    <row r="576" spans="18:18">
      <c r="R576" t="s">
        <v>761</v>
      </c>
    </row>
    <row r="577" spans="18:18">
      <c r="R577" t="s">
        <v>762</v>
      </c>
    </row>
    <row r="578" spans="18:18">
      <c r="R578" t="s">
        <v>763</v>
      </c>
    </row>
    <row r="579" spans="18:18">
      <c r="R579" t="s">
        <v>764</v>
      </c>
    </row>
    <row r="580" spans="18:18">
      <c r="R580" t="s">
        <v>765</v>
      </c>
    </row>
    <row r="581" spans="18:18">
      <c r="R581" t="s">
        <v>766</v>
      </c>
    </row>
    <row r="582" spans="18:18">
      <c r="R582" t="s">
        <v>767</v>
      </c>
    </row>
    <row r="583" spans="18:18">
      <c r="R583" t="s">
        <v>768</v>
      </c>
    </row>
    <row r="584" spans="18:18">
      <c r="R584" t="s">
        <v>769</v>
      </c>
    </row>
    <row r="585" spans="18:18">
      <c r="R585" t="s">
        <v>770</v>
      </c>
    </row>
    <row r="586" spans="18:18">
      <c r="R586" t="s">
        <v>771</v>
      </c>
    </row>
    <row r="587" spans="18:18">
      <c r="R587" t="s">
        <v>772</v>
      </c>
    </row>
    <row r="588" spans="18:18">
      <c r="R588" t="s">
        <v>773</v>
      </c>
    </row>
    <row r="589" spans="18:18">
      <c r="R589" t="s">
        <v>774</v>
      </c>
    </row>
    <row r="590" spans="18:18">
      <c r="R590" t="s">
        <v>775</v>
      </c>
    </row>
    <row r="591" spans="18:18">
      <c r="R591" t="s">
        <v>776</v>
      </c>
    </row>
    <row r="592" spans="18:18">
      <c r="R592" t="s">
        <v>777</v>
      </c>
    </row>
    <row r="593" spans="18:18">
      <c r="R593" t="s">
        <v>778</v>
      </c>
    </row>
    <row r="594" spans="18:18">
      <c r="R594" t="s">
        <v>779</v>
      </c>
    </row>
    <row r="595" spans="18:18">
      <c r="R595" t="s">
        <v>780</v>
      </c>
    </row>
    <row r="596" spans="18:18">
      <c r="R596" t="s">
        <v>781</v>
      </c>
    </row>
    <row r="597" spans="18:18">
      <c r="R597" t="s">
        <v>782</v>
      </c>
    </row>
    <row r="598" spans="18:18">
      <c r="R598" t="s">
        <v>783</v>
      </c>
    </row>
    <row r="599" spans="18:18">
      <c r="R599" t="s">
        <v>784</v>
      </c>
    </row>
    <row r="600" spans="18:18">
      <c r="R600" t="s">
        <v>785</v>
      </c>
    </row>
    <row r="601" spans="18:18">
      <c r="R601" t="s">
        <v>786</v>
      </c>
    </row>
    <row r="602" spans="18:18">
      <c r="R602" t="s">
        <v>787</v>
      </c>
    </row>
    <row r="603" spans="18:18">
      <c r="R603" t="s">
        <v>788</v>
      </c>
    </row>
    <row r="604" spans="18:18">
      <c r="R604" t="s">
        <v>789</v>
      </c>
    </row>
    <row r="605" spans="18:18">
      <c r="R605" t="s">
        <v>790</v>
      </c>
    </row>
    <row r="606" spans="18:18">
      <c r="R606" t="s">
        <v>791</v>
      </c>
    </row>
    <row r="607" spans="18:18">
      <c r="R607" t="s">
        <v>792</v>
      </c>
    </row>
    <row r="608" spans="18:18">
      <c r="R608" t="s">
        <v>793</v>
      </c>
    </row>
    <row r="609" spans="18:18">
      <c r="R609" t="s">
        <v>794</v>
      </c>
    </row>
    <row r="610" spans="18:18">
      <c r="R610" t="s">
        <v>795</v>
      </c>
    </row>
    <row r="611" spans="18:18">
      <c r="R611" t="s">
        <v>796</v>
      </c>
    </row>
    <row r="612" spans="18:18">
      <c r="R612" t="s">
        <v>797</v>
      </c>
    </row>
    <row r="613" spans="18:18">
      <c r="R613" t="s">
        <v>798</v>
      </c>
    </row>
    <row r="614" spans="18:18">
      <c r="R614" t="s">
        <v>799</v>
      </c>
    </row>
    <row r="615" spans="18:18">
      <c r="R615" t="s">
        <v>800</v>
      </c>
    </row>
    <row r="616" spans="18:18">
      <c r="R616" t="s">
        <v>801</v>
      </c>
    </row>
    <row r="617" spans="18:18">
      <c r="R617" t="s">
        <v>802</v>
      </c>
    </row>
    <row r="618" spans="18:18">
      <c r="R618" t="s">
        <v>803</v>
      </c>
    </row>
    <row r="619" spans="18:18">
      <c r="R619" t="s">
        <v>804</v>
      </c>
    </row>
    <row r="620" spans="18:18">
      <c r="R620" t="s">
        <v>805</v>
      </c>
    </row>
    <row r="621" spans="18:18">
      <c r="R621" t="s">
        <v>806</v>
      </c>
    </row>
    <row r="622" spans="18:18">
      <c r="R622" t="s">
        <v>807</v>
      </c>
    </row>
    <row r="623" spans="18:18">
      <c r="R623" t="s">
        <v>808</v>
      </c>
    </row>
    <row r="624" spans="18:18">
      <c r="R624" t="s">
        <v>809</v>
      </c>
    </row>
    <row r="625" spans="18:18">
      <c r="R625" t="s">
        <v>810</v>
      </c>
    </row>
    <row r="626" spans="18:18">
      <c r="R626" t="s">
        <v>811</v>
      </c>
    </row>
    <row r="627" spans="18:18">
      <c r="R627" t="s">
        <v>812</v>
      </c>
    </row>
    <row r="628" spans="18:18">
      <c r="R628" t="s">
        <v>813</v>
      </c>
    </row>
    <row r="629" spans="18:18">
      <c r="R629" t="s">
        <v>814</v>
      </c>
    </row>
    <row r="630" spans="18:18">
      <c r="R630" t="s">
        <v>815</v>
      </c>
    </row>
    <row r="631" spans="18:18">
      <c r="R631" t="s">
        <v>816</v>
      </c>
    </row>
    <row r="632" spans="18:18">
      <c r="R632" t="s">
        <v>817</v>
      </c>
    </row>
    <row r="633" spans="18:18">
      <c r="R633" t="s">
        <v>818</v>
      </c>
    </row>
    <row r="634" spans="18:18">
      <c r="R634" t="s">
        <v>819</v>
      </c>
    </row>
    <row r="635" spans="18:18">
      <c r="R635" t="s">
        <v>820</v>
      </c>
    </row>
    <row r="636" spans="18:18">
      <c r="R636" t="s">
        <v>821</v>
      </c>
    </row>
    <row r="637" spans="18:18">
      <c r="R637" t="s">
        <v>822</v>
      </c>
    </row>
    <row r="638" spans="18:18">
      <c r="R638" t="s">
        <v>823</v>
      </c>
    </row>
    <row r="639" spans="18:18">
      <c r="R639" t="s">
        <v>824</v>
      </c>
    </row>
    <row r="640" spans="18:18">
      <c r="R640" t="s">
        <v>825</v>
      </c>
    </row>
    <row r="641" spans="18:18">
      <c r="R641" t="s">
        <v>826</v>
      </c>
    </row>
    <row r="642" spans="18:18">
      <c r="R642" t="s">
        <v>827</v>
      </c>
    </row>
    <row r="643" spans="18:18">
      <c r="R643" t="s">
        <v>828</v>
      </c>
    </row>
    <row r="644" spans="18:18">
      <c r="R644" t="s">
        <v>829</v>
      </c>
    </row>
    <row r="645" spans="18:18">
      <c r="R645" t="s">
        <v>830</v>
      </c>
    </row>
    <row r="646" spans="18:18">
      <c r="R646" t="s">
        <v>831</v>
      </c>
    </row>
    <row r="647" spans="18:18">
      <c r="R647" t="s">
        <v>832</v>
      </c>
    </row>
    <row r="648" spans="18:18">
      <c r="R648" t="s">
        <v>833</v>
      </c>
    </row>
    <row r="649" spans="18:18">
      <c r="R649" t="s">
        <v>834</v>
      </c>
    </row>
    <row r="650" spans="18:18">
      <c r="R650" t="s">
        <v>835</v>
      </c>
    </row>
    <row r="651" spans="18:18">
      <c r="R651" t="s">
        <v>836</v>
      </c>
    </row>
    <row r="652" spans="18:18">
      <c r="R652" t="s">
        <v>837</v>
      </c>
    </row>
    <row r="653" spans="18:18">
      <c r="R653" t="s">
        <v>838</v>
      </c>
    </row>
    <row r="654" spans="18:18">
      <c r="R654" t="s">
        <v>839</v>
      </c>
    </row>
    <row r="655" spans="18:18">
      <c r="R655" t="s">
        <v>840</v>
      </c>
    </row>
    <row r="656" spans="18:18">
      <c r="R656" t="s">
        <v>841</v>
      </c>
    </row>
    <row r="657" spans="18:18">
      <c r="R657" t="s">
        <v>842</v>
      </c>
    </row>
    <row r="658" spans="18:18">
      <c r="R658" t="s">
        <v>843</v>
      </c>
    </row>
    <row r="659" spans="18:18">
      <c r="R659" t="s">
        <v>844</v>
      </c>
    </row>
    <row r="660" spans="18:18">
      <c r="R660" t="s">
        <v>845</v>
      </c>
    </row>
    <row r="661" spans="18:18">
      <c r="R661" t="s">
        <v>846</v>
      </c>
    </row>
    <row r="662" spans="18:18">
      <c r="R662" t="s">
        <v>847</v>
      </c>
    </row>
    <row r="663" spans="18:18">
      <c r="R663" t="s">
        <v>848</v>
      </c>
    </row>
    <row r="664" spans="18:18">
      <c r="R664" t="s">
        <v>849</v>
      </c>
    </row>
    <row r="665" spans="18:18">
      <c r="R665" t="s">
        <v>850</v>
      </c>
    </row>
    <row r="666" spans="18:18">
      <c r="R666" t="s">
        <v>851</v>
      </c>
    </row>
    <row r="667" spans="18:18">
      <c r="R667" t="s">
        <v>852</v>
      </c>
    </row>
    <row r="668" spans="18:18">
      <c r="R668" t="s">
        <v>853</v>
      </c>
    </row>
    <row r="669" spans="18:18">
      <c r="R669" t="s">
        <v>854</v>
      </c>
    </row>
    <row r="670" spans="18:18">
      <c r="R670" t="s">
        <v>855</v>
      </c>
    </row>
    <row r="671" spans="18:18">
      <c r="R671" t="s">
        <v>856</v>
      </c>
    </row>
    <row r="672" spans="18:18">
      <c r="R672" t="s">
        <v>857</v>
      </c>
    </row>
    <row r="673" spans="18:18">
      <c r="R673" t="s">
        <v>858</v>
      </c>
    </row>
    <row r="674" spans="18:18">
      <c r="R674" t="s">
        <v>859</v>
      </c>
    </row>
    <row r="675" spans="18:18">
      <c r="R675" t="s">
        <v>860</v>
      </c>
    </row>
    <row r="676" spans="18:18">
      <c r="R676" t="s">
        <v>861</v>
      </c>
    </row>
    <row r="677" spans="18:18">
      <c r="R677" t="s">
        <v>862</v>
      </c>
    </row>
    <row r="678" spans="18:18">
      <c r="R678" t="s">
        <v>863</v>
      </c>
    </row>
    <row r="679" spans="18:18">
      <c r="R679" t="s">
        <v>864</v>
      </c>
    </row>
    <row r="680" spans="18:18">
      <c r="R680" t="s">
        <v>865</v>
      </c>
    </row>
    <row r="681" spans="18:18">
      <c r="R681" t="s">
        <v>866</v>
      </c>
    </row>
    <row r="682" spans="18:18">
      <c r="R682" t="s">
        <v>867</v>
      </c>
    </row>
    <row r="683" spans="18:18">
      <c r="R683" t="s">
        <v>868</v>
      </c>
    </row>
    <row r="684" spans="18:18">
      <c r="R684" t="s">
        <v>869</v>
      </c>
    </row>
    <row r="685" spans="18:18">
      <c r="R685" t="s">
        <v>870</v>
      </c>
    </row>
    <row r="686" spans="18:18">
      <c r="R686" t="s">
        <v>871</v>
      </c>
    </row>
    <row r="687" spans="18:18">
      <c r="R687" t="s">
        <v>872</v>
      </c>
    </row>
    <row r="688" spans="18:18">
      <c r="R688" t="s">
        <v>873</v>
      </c>
    </row>
    <row r="689" spans="18:18">
      <c r="R689" t="s">
        <v>874</v>
      </c>
    </row>
    <row r="690" spans="18:18">
      <c r="R690" t="s">
        <v>875</v>
      </c>
    </row>
    <row r="691" spans="18:18">
      <c r="R691" t="s">
        <v>951</v>
      </c>
    </row>
  </sheetData>
  <sheetProtection selectLockedCells="1" selectUnlockedCells="1"/>
  <sortState xmlns:xlrd2="http://schemas.microsoft.com/office/spreadsheetml/2017/richdata2" ref="AJ4:AJ18">
    <sortCondition ref="AJ4:AJ1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30754C6C0BE4195DDE361A0FC1B59" ma:contentTypeVersion="19" ma:contentTypeDescription="Create a new document." ma:contentTypeScope="" ma:versionID="5c0ef58fa38327f9f07c02abc0ea88bd">
  <xsd:schema xmlns:xsd="http://www.w3.org/2001/XMLSchema" xmlns:xs="http://www.w3.org/2001/XMLSchema" xmlns:p="http://schemas.microsoft.com/office/2006/metadata/properties" xmlns:ns2="e9bd02b5-22d2-4aab-a26c-ccfd4806bf7d" xmlns:ns3="277a9c93-2f6c-4963-a744-f1c78f52453a" targetNamespace="http://schemas.microsoft.com/office/2006/metadata/properties" ma:root="true" ma:fieldsID="3e23bd3a7d8959c94fac5fe910a960f1" ns2:_="" ns3:_="">
    <xsd:import namespace="e9bd02b5-22d2-4aab-a26c-ccfd4806bf7d"/>
    <xsd:import namespace="277a9c93-2f6c-4963-a744-f1c78f52453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bd02b5-22d2-4aab-a26c-ccfd4806b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c7b394b-fcfd-4f30-bc2c-043ba21ec3e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7a9c93-2f6c-4963-a744-f1c78f52453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8bdcf38-610c-457d-a4ab-8dd0eb436135}" ma:internalName="TaxCatchAll" ma:showField="CatchAllData" ma:web="277a9c93-2f6c-4963-a744-f1c78f5245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7a9c93-2f6c-4963-a744-f1c78f52453a" xsi:nil="true"/>
    <lcf76f155ced4ddcb4097134ff3c332f xmlns="e9bd02b5-22d2-4aab-a26c-ccfd4806bf7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82BD8C-63B2-455D-ABC4-C146AB6959A4}">
  <ds:schemaRefs>
    <ds:schemaRef ds:uri="http://schemas.microsoft.com/sharepoint/v3/contenttype/forms"/>
  </ds:schemaRefs>
</ds:datastoreItem>
</file>

<file path=customXml/itemProps2.xml><?xml version="1.0" encoding="utf-8"?>
<ds:datastoreItem xmlns:ds="http://schemas.openxmlformats.org/officeDocument/2006/customXml" ds:itemID="{3199F4F5-2025-41B7-99D5-2C566C0FDE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bd02b5-22d2-4aab-a26c-ccfd4806bf7d"/>
    <ds:schemaRef ds:uri="277a9c93-2f6c-4963-a744-f1c78f524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38F453-D67C-4C28-BDEC-23114B24B066}">
  <ds:schemaRefs>
    <ds:schemaRef ds:uri="http://purl.org/dc/elements/1.1/"/>
    <ds:schemaRef ds:uri="http://purl.org/dc/dcmitype/"/>
    <ds:schemaRef ds:uri="http://schemas.microsoft.com/office/2006/documentManagement/types"/>
    <ds:schemaRef ds:uri="277a9c93-2f6c-4963-a744-f1c78f52453a"/>
    <ds:schemaRef ds:uri="http://www.w3.org/XML/1998/namespace"/>
    <ds:schemaRef ds:uri="http://purl.org/dc/terms/"/>
    <ds:schemaRef ds:uri="http://schemas.microsoft.com/office/infopath/2007/PartnerControls"/>
    <ds:schemaRef ds:uri="http://schemas.openxmlformats.org/package/2006/metadata/core-properties"/>
    <ds:schemaRef ds:uri="e9bd02b5-22d2-4aab-a26c-ccfd4806bf7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Prosjekt</vt:lpstr>
      <vt:lpstr>Bygningsdeler</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Halvard Høilund-Kaupang</dc:creator>
  <cp:lastModifiedBy>Halvard Høilund-Kaupang</cp:lastModifiedBy>
  <dcterms:created xsi:type="dcterms:W3CDTF">2024-06-03T09:28:21Z</dcterms:created>
  <dcterms:modified xsi:type="dcterms:W3CDTF">2025-07-04T09:43:28Z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0x01010044130754C6C0BE4195DDE361A0FC1B59</vt:lpwstr>
  </property>
</Properties>
</file>