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9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/Users/hhk/Library/CloudStorage/OneDrive-MindshiftAS/OneDrive-Felles/Kunder/Direktoratet for byggkvalitet/Prosjekter/2025 Helhetlig Registerstruktur/Klimagass/"/>
    </mc:Choice>
  </mc:AlternateContent>
  <xr:revisionPtr revIDLastSave="0" documentId="13_ncr:1_{176750EA-205D-5D4E-A995-71CE230A3D37}" xr6:coauthVersionLast="47" xr6:coauthVersionMax="47" xr10:uidLastSave="{00000000-0000-0000-0000-000000000000}"/>
  <bookViews>
    <workbookView xWindow="0" yWindow="660" windowWidth="28120" windowHeight="17180" xr2:uid="{5DD19E0C-7850-EF45-A006-EAA93F6D0175}"/>
  </bookViews>
  <sheets>
    <sheet name="Klimagassregnskap" sheetId="6" r:id="rId1"/>
    <sheet name="UtvidetKlimagassregnskap" sheetId="7" r:id="rId2"/>
    <sheet name="UtslippFraMaterialer" sheetId="2" r:id="rId3"/>
    <sheet name="Data" sheetId="5" state="hidden" r:id="rId4"/>
  </sheets>
  <definedNames>
    <definedName name="defaultHead">"Skriv her"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1" i="7" l="1"/>
  <c r="U21" i="7"/>
  <c r="T21" i="7"/>
  <c r="S21" i="7"/>
  <c r="R21" i="7"/>
  <c r="Q21" i="7"/>
  <c r="P21" i="7"/>
  <c r="O21" i="7"/>
  <c r="N21" i="7"/>
  <c r="M21" i="7"/>
  <c r="L21" i="7"/>
  <c r="K21" i="7"/>
  <c r="J21" i="7"/>
  <c r="I21" i="7"/>
  <c r="H21" i="7"/>
  <c r="G21" i="7"/>
  <c r="F21" i="7"/>
  <c r="E21" i="7"/>
  <c r="D21" i="7"/>
  <c r="C364" i="7"/>
  <c r="C363" i="7"/>
  <c r="C362" i="7"/>
  <c r="C361" i="7"/>
  <c r="C360" i="7"/>
  <c r="C359" i="7"/>
  <c r="C358" i="7"/>
  <c r="C357" i="7"/>
  <c r="C356" i="7"/>
  <c r="C355" i="7"/>
  <c r="C354" i="7"/>
  <c r="C353" i="7"/>
  <c r="C352" i="7"/>
  <c r="C351" i="7"/>
  <c r="C350" i="7"/>
  <c r="C349" i="7"/>
  <c r="C348" i="7"/>
  <c r="C347" i="7"/>
  <c r="C346" i="7"/>
  <c r="C345" i="7"/>
  <c r="C344" i="7"/>
  <c r="C343" i="7"/>
  <c r="C342" i="7"/>
  <c r="C341" i="7"/>
  <c r="C340" i="7"/>
  <c r="C339" i="7"/>
  <c r="C338" i="7"/>
  <c r="C337" i="7"/>
  <c r="C336" i="7"/>
  <c r="C335" i="7"/>
  <c r="C334" i="7"/>
  <c r="C333" i="7"/>
  <c r="C332" i="7"/>
  <c r="C331" i="7"/>
  <c r="C330" i="7"/>
  <c r="C329" i="7"/>
  <c r="C328" i="7"/>
  <c r="C327" i="7"/>
  <c r="C326" i="7"/>
  <c r="C325" i="7"/>
  <c r="C324" i="7"/>
  <c r="C323" i="7"/>
  <c r="C322" i="7"/>
  <c r="C321" i="7"/>
  <c r="C320" i="7"/>
  <c r="C319" i="7"/>
  <c r="C318" i="7"/>
  <c r="C317" i="7"/>
  <c r="C316" i="7"/>
  <c r="C315" i="7"/>
  <c r="C314" i="7"/>
  <c r="C313" i="7"/>
  <c r="C312" i="7"/>
  <c r="C311" i="7"/>
  <c r="C310" i="7"/>
  <c r="C309" i="7"/>
  <c r="C308" i="7"/>
  <c r="C307" i="7"/>
  <c r="C306" i="7"/>
  <c r="C305" i="7"/>
  <c r="C304" i="7"/>
  <c r="C303" i="7"/>
  <c r="C302" i="7"/>
  <c r="C301" i="7"/>
  <c r="C300" i="7"/>
  <c r="C299" i="7"/>
  <c r="C298" i="7"/>
  <c r="C297" i="7"/>
  <c r="C296" i="7"/>
  <c r="C295" i="7"/>
  <c r="C294" i="7"/>
  <c r="C293" i="7"/>
  <c r="C292" i="7"/>
  <c r="C291" i="7"/>
  <c r="C290" i="7"/>
  <c r="C289" i="7"/>
  <c r="C288" i="7"/>
  <c r="C287" i="7"/>
  <c r="C286" i="7"/>
  <c r="C285" i="7"/>
  <c r="C284" i="7"/>
  <c r="C283" i="7"/>
  <c r="C282" i="7"/>
  <c r="C281" i="7"/>
  <c r="C280" i="7"/>
  <c r="C279" i="7"/>
  <c r="C278" i="7"/>
  <c r="C277" i="7"/>
  <c r="C276" i="7"/>
  <c r="C275" i="7"/>
  <c r="C274" i="7"/>
  <c r="C273" i="7"/>
  <c r="C272" i="7"/>
  <c r="C271" i="7"/>
  <c r="C270" i="7"/>
  <c r="C269" i="7"/>
  <c r="C268" i="7"/>
  <c r="C267" i="7"/>
  <c r="C266" i="7"/>
  <c r="C265" i="7"/>
  <c r="C264" i="7"/>
  <c r="C263" i="7"/>
  <c r="C262" i="7"/>
  <c r="C261" i="7"/>
  <c r="C260" i="7"/>
  <c r="C259" i="7"/>
  <c r="C258" i="7"/>
  <c r="C257" i="7"/>
  <c r="C256" i="7"/>
  <c r="C255" i="7"/>
  <c r="C254" i="7"/>
  <c r="C253" i="7"/>
  <c r="C252" i="7"/>
  <c r="C251" i="7"/>
  <c r="C250" i="7"/>
  <c r="C249" i="7"/>
  <c r="C248" i="7"/>
  <c r="C247" i="7"/>
  <c r="C246" i="7"/>
  <c r="C245" i="7"/>
  <c r="C244" i="7"/>
  <c r="C243" i="7"/>
  <c r="C242" i="7"/>
  <c r="C241" i="7"/>
  <c r="C240" i="7"/>
  <c r="C239" i="7"/>
  <c r="C238" i="7"/>
  <c r="C237" i="7"/>
  <c r="C236" i="7"/>
  <c r="C235" i="7"/>
  <c r="C234" i="7"/>
  <c r="C233" i="7"/>
  <c r="C232" i="7"/>
  <c r="C231" i="7"/>
  <c r="C230" i="7"/>
  <c r="C229" i="7"/>
  <c r="C228" i="7"/>
  <c r="C227" i="7"/>
  <c r="C226" i="7"/>
  <c r="C225" i="7"/>
  <c r="C224" i="7"/>
  <c r="C223" i="7"/>
  <c r="C222" i="7"/>
  <c r="C221" i="7"/>
  <c r="C220" i="7"/>
  <c r="C219" i="7"/>
  <c r="C218" i="7"/>
  <c r="C217" i="7"/>
  <c r="C216" i="7"/>
  <c r="C215" i="7"/>
  <c r="C214" i="7"/>
  <c r="C213" i="7"/>
  <c r="C212" i="7"/>
  <c r="C211" i="7"/>
  <c r="C210" i="7"/>
  <c r="C209" i="7"/>
  <c r="C208" i="7"/>
  <c r="C207" i="7"/>
  <c r="C206" i="7"/>
  <c r="C205" i="7"/>
  <c r="C204" i="7"/>
  <c r="C203" i="7"/>
  <c r="C202" i="7"/>
  <c r="C201" i="7"/>
  <c r="C200" i="7"/>
  <c r="C199" i="7"/>
  <c r="C198" i="7"/>
  <c r="C197" i="7"/>
  <c r="C196" i="7"/>
  <c r="C195" i="7"/>
  <c r="C194" i="7"/>
  <c r="C193" i="7"/>
  <c r="C192" i="7"/>
  <c r="C191" i="7"/>
  <c r="C190" i="7"/>
  <c r="C189" i="7"/>
  <c r="C188" i="7"/>
  <c r="C187" i="7"/>
  <c r="C186" i="7"/>
  <c r="C185" i="7"/>
  <c r="C184" i="7"/>
  <c r="C183" i="7"/>
  <c r="C182" i="7"/>
  <c r="C181" i="7"/>
  <c r="C180" i="7"/>
  <c r="C179" i="7"/>
  <c r="C178" i="7"/>
  <c r="C177" i="7"/>
  <c r="C176" i="7"/>
  <c r="C175" i="7"/>
  <c r="C174" i="7"/>
  <c r="C173" i="7"/>
  <c r="C172" i="7"/>
  <c r="C171" i="7"/>
  <c r="C170" i="7"/>
  <c r="C169" i="7"/>
  <c r="C168" i="7"/>
  <c r="C167" i="7"/>
  <c r="C166" i="7"/>
  <c r="C165" i="7"/>
  <c r="C164" i="7"/>
  <c r="C163" i="7"/>
  <c r="C162" i="7"/>
  <c r="C161" i="7"/>
  <c r="C160" i="7"/>
  <c r="C159" i="7"/>
  <c r="C158" i="7"/>
  <c r="C157" i="7"/>
  <c r="C156" i="7"/>
  <c r="C155" i="7"/>
  <c r="C154" i="7"/>
  <c r="C153" i="7"/>
  <c r="C152" i="7"/>
  <c r="C151" i="7"/>
  <c r="C150" i="7"/>
  <c r="C149" i="7"/>
  <c r="C148" i="7"/>
  <c r="C147" i="7"/>
  <c r="C146" i="7"/>
  <c r="C145" i="7"/>
  <c r="C144" i="7"/>
  <c r="C143" i="7"/>
  <c r="C142" i="7"/>
  <c r="C141" i="7"/>
  <c r="C140" i="7"/>
  <c r="C139" i="7"/>
  <c r="C138" i="7"/>
  <c r="C137" i="7"/>
  <c r="C136" i="7"/>
  <c r="C135" i="7"/>
  <c r="C134" i="7"/>
  <c r="C133" i="7"/>
  <c r="C132" i="7"/>
  <c r="C131" i="7"/>
  <c r="C130" i="7"/>
  <c r="C129" i="7"/>
  <c r="C128" i="7"/>
  <c r="C127" i="7"/>
  <c r="C126" i="7"/>
  <c r="C125" i="7"/>
  <c r="C124" i="7"/>
  <c r="C123" i="7"/>
  <c r="C122" i="7"/>
  <c r="C121" i="7"/>
  <c r="C120" i="7"/>
  <c r="C119" i="7"/>
  <c r="C118" i="7"/>
  <c r="C117" i="7"/>
  <c r="C116" i="7"/>
  <c r="C115" i="7"/>
  <c r="C114" i="7"/>
  <c r="C113" i="7"/>
  <c r="C112" i="7"/>
  <c r="C111" i="7"/>
  <c r="C110" i="7"/>
  <c r="C109" i="7"/>
  <c r="C108" i="7"/>
  <c r="C107" i="7"/>
  <c r="C106" i="7"/>
  <c r="C105" i="7"/>
  <c r="C104" i="7"/>
  <c r="C103" i="7"/>
  <c r="C102" i="7"/>
  <c r="C101" i="7"/>
  <c r="C100" i="7"/>
  <c r="C99" i="7"/>
  <c r="C98" i="7"/>
  <c r="C97" i="7"/>
  <c r="C96" i="7"/>
  <c r="C95" i="7"/>
  <c r="C94" i="7"/>
  <c r="C93" i="7"/>
  <c r="C92" i="7"/>
  <c r="C91" i="7"/>
  <c r="C90" i="7"/>
  <c r="C89" i="7"/>
  <c r="C88" i="7"/>
  <c r="C87" i="7"/>
  <c r="C86" i="7"/>
  <c r="C85" i="7"/>
  <c r="C84" i="7"/>
  <c r="C83" i="7"/>
  <c r="C82" i="7"/>
  <c r="C81" i="7"/>
  <c r="C80" i="7"/>
  <c r="C79" i="7"/>
  <c r="C78" i="7"/>
  <c r="C77" i="7"/>
  <c r="C76" i="7"/>
  <c r="C75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B22" i="7"/>
  <c r="B21" i="7"/>
  <c r="B20" i="7"/>
  <c r="B19" i="7"/>
  <c r="C15" i="7"/>
  <c r="C14" i="7"/>
  <c r="C13" i="7"/>
  <c r="C12" i="7"/>
  <c r="C11" i="7"/>
  <c r="C10" i="7"/>
  <c r="C9" i="7"/>
  <c r="B15" i="7"/>
  <c r="B14" i="7"/>
  <c r="B13" i="7"/>
  <c r="B12" i="7"/>
  <c r="B11" i="7"/>
  <c r="B10" i="7"/>
  <c r="B9" i="7"/>
  <c r="D15" i="7"/>
  <c r="D14" i="7"/>
  <c r="D13" i="7"/>
  <c r="D12" i="7"/>
  <c r="D11" i="7"/>
  <c r="D10" i="7"/>
  <c r="D9" i="7"/>
  <c r="C28" i="6"/>
  <c r="B28" i="6"/>
  <c r="C16" i="6"/>
  <c r="B16" i="6"/>
  <c r="C14" i="6"/>
  <c r="B14" i="6"/>
  <c r="BG9" i="2" l="1" a="1"/>
  <c r="BG9" i="2" s="1"/>
  <c r="BF9" i="2" a="1"/>
  <c r="BF9" i="2" s="1"/>
  <c r="BE9" i="2" a="1"/>
  <c r="BE9" i="2" s="1"/>
  <c r="BD9" i="2" a="1"/>
  <c r="BD9" i="2" s="1"/>
  <c r="BC9" i="2" a="1"/>
  <c r="BC9" i="2" s="1"/>
  <c r="BA9" i="2" a="1"/>
  <c r="BA9" i="2" s="1"/>
  <c r="AZ9" i="2" a="1"/>
  <c r="AZ9" i="2" s="1"/>
  <c r="AY9" i="2" a="1"/>
  <c r="AY9" i="2" s="1"/>
  <c r="AX9" i="2" a="1"/>
  <c r="AX9" i="2" s="1"/>
  <c r="AW9" i="2" a="1"/>
  <c r="AW9" i="2" s="1"/>
  <c r="AV9" i="2" a="1"/>
  <c r="AV9" i="2" s="1"/>
  <c r="AU9" i="2" a="1"/>
  <c r="AU9" i="2" s="1"/>
  <c r="AT9" i="2" a="1"/>
  <c r="AT9" i="2" s="1"/>
  <c r="AS9" i="2" a="1"/>
  <c r="AS9" i="2" s="1"/>
  <c r="AR9" i="2" a="1"/>
  <c r="AR9" i="2" s="1"/>
  <c r="AQ9" i="2" a="1"/>
  <c r="AQ9" i="2" s="1"/>
  <c r="AP9" i="2" a="1"/>
  <c r="AP9" i="2" s="1"/>
  <c r="AO9" i="2" a="1"/>
  <c r="AO9" i="2" s="1"/>
  <c r="AN9" i="2" a="1"/>
  <c r="AN9" i="2" s="1"/>
  <c r="AM9" i="2" a="1"/>
  <c r="AM9" i="2" s="1"/>
  <c r="AL9" i="2" a="1"/>
  <c r="AL9" i="2" s="1"/>
  <c r="AK9" i="2" a="1"/>
  <c r="AK9" i="2" s="1"/>
  <c r="AJ9" i="2" a="1"/>
  <c r="AJ9" i="2" s="1"/>
  <c r="AI9" i="2" a="1"/>
  <c r="AI9" i="2" s="1"/>
  <c r="AH9" i="2" a="1"/>
  <c r="AH9" i="2" s="1"/>
  <c r="AG9" i="2" a="1"/>
  <c r="AG9" i="2" s="1"/>
  <c r="AF9" i="2" a="1"/>
  <c r="AF9" i="2" s="1"/>
  <c r="AE9" i="2" a="1"/>
  <c r="AE9" i="2" s="1"/>
  <c r="AD9" i="2" a="1"/>
  <c r="AD9" i="2" s="1"/>
  <c r="AC9" i="2" a="1"/>
  <c r="AC9" i="2" s="1"/>
  <c r="AB9" i="2" a="1"/>
  <c r="AB9" i="2" s="1"/>
  <c r="AA9" i="2" a="1"/>
  <c r="AA9" i="2" s="1"/>
  <c r="Z9" i="2" a="1"/>
  <c r="Z9" i="2" s="1"/>
  <c r="Y9" i="2" a="1"/>
  <c r="Y9" i="2" s="1"/>
  <c r="X9" i="2" a="1"/>
  <c r="X9" i="2" s="1"/>
  <c r="W9" i="2" a="1"/>
  <c r="W9" i="2" s="1"/>
  <c r="V9" i="2" a="1"/>
  <c r="V9" i="2" s="1"/>
  <c r="U9" i="2" a="1"/>
  <c r="U9" i="2" s="1"/>
  <c r="T9" i="2" a="1"/>
  <c r="T9" i="2" s="1"/>
  <c r="S9" i="2" a="1"/>
  <c r="S9" i="2" s="1"/>
  <c r="R9" i="2" a="1"/>
  <c r="R9" i="2" s="1"/>
  <c r="Q9" i="2" a="1"/>
  <c r="Q9" i="2" s="1"/>
  <c r="P9" i="2" a="1"/>
  <c r="P9" i="2" s="1"/>
  <c r="O9" i="2" a="1"/>
  <c r="O9" i="2" s="1"/>
  <c r="N9" i="2" a="1"/>
  <c r="N9" i="2" s="1"/>
  <c r="M9" i="2" a="1"/>
  <c r="M9" i="2" s="1"/>
  <c r="L9" i="2" a="1"/>
  <c r="L9" i="2" s="1"/>
  <c r="K9" i="2" a="1"/>
  <c r="K9" i="2" s="1"/>
  <c r="J9" i="2" a="1"/>
  <c r="J9" i="2" s="1"/>
  <c r="I9" i="2" a="1"/>
  <c r="I9" i="2" s="1"/>
  <c r="H9" i="2" a="1"/>
  <c r="H9" i="2" s="1"/>
  <c r="G9" i="2" a="1"/>
  <c r="G9" i="2" s="1"/>
  <c r="F9" i="2" a="1"/>
  <c r="F9" i="2" s="1"/>
  <c r="E9" i="2" a="1"/>
  <c r="E9" i="2" s="1"/>
  <c r="D9" i="2" a="1"/>
  <c r="D9" i="2" s="1"/>
  <c r="C9" i="2" a="1"/>
  <c r="C9" i="2" s="1"/>
  <c r="B9" i="2" a="1"/>
  <c r="B9" i="2" s="1"/>
  <c r="BB9" i="2" a="1"/>
  <c r="BB9" i="2" s="1"/>
  <c r="B10" i="6" l="1"/>
  <c r="C10" i="6"/>
  <c r="O7" i="6"/>
  <c r="N7" i="6"/>
  <c r="M7" i="6"/>
  <c r="L7" i="6"/>
  <c r="K7" i="6"/>
  <c r="J15" i="6"/>
  <c r="J14" i="6"/>
  <c r="J13" i="6"/>
  <c r="J12" i="6"/>
  <c r="J11" i="6"/>
  <c r="J10" i="6"/>
  <c r="J9" i="6"/>
  <c r="J8" i="6"/>
  <c r="C23" i="6"/>
  <c r="B23" i="6"/>
  <c r="C22" i="6"/>
  <c r="B22" i="6"/>
  <c r="C21" i="6"/>
  <c r="B21" i="6"/>
  <c r="C20" i="6"/>
  <c r="B20" i="6"/>
  <c r="C19" i="6"/>
  <c r="B19" i="6"/>
  <c r="C15" i="6"/>
  <c r="B15" i="6"/>
  <c r="C13" i="6"/>
  <c r="B13" i="6"/>
  <c r="C18" i="6"/>
  <c r="B18" i="6"/>
  <c r="C17" i="6"/>
  <c r="B17" i="6"/>
  <c r="C12" i="6"/>
  <c r="B12" i="6"/>
  <c r="C11" i="6"/>
  <c r="B11" i="6"/>
  <c r="I8" i="6"/>
  <c r="J6" i="6"/>
  <c r="I6" i="6"/>
  <c r="J5" i="6"/>
  <c r="I5" i="6"/>
  <c r="C32" i="6"/>
  <c r="C31" i="6"/>
  <c r="C30" i="6"/>
  <c r="C29" i="6"/>
  <c r="C27" i="6"/>
  <c r="B32" i="6"/>
  <c r="B31" i="6"/>
  <c r="B30" i="6"/>
  <c r="B29" i="6"/>
  <c r="B27" i="6"/>
  <c r="C26" i="6" l="1"/>
  <c r="B2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tc={C1B4C14B-85AD-CC41-AFC4-D3240AF4C076}</author>
  </authors>
  <commentList>
    <comment ref="B1" authorId="0" shapeId="0" xr:uid="{C1B4C14B-85AD-CC41-AFC4-D3240AF4C076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Bruksanvisning:
Hver linje i tabellen representerer utslippet fra en vare eller et materiale som utgjør eller inngår i en bygningsdel. 
Utslippsinformasjon hentes fra EPD-er og/eller databaser for hver vare/materiale. 
Mengdeinformasjon hentes fra fakturaer, kalkyler eller andre prosjektspesifikke kilder. 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<sst xmlns="http://schemas.openxmlformats.org/spreadsheetml/2006/main" count="7468" uniqueCount="2009">
  <si>
    <t>Fyll inn her:</t>
  </si>
  <si>
    <t>Definisjon</t>
  </si>
  <si>
    <t>Entity</t>
  </si>
  <si>
    <t xml:space="preserve">OBS! Datamalen er et engangsuttrekk fra PDT Norges plattform. Bruk skjer på eget ansvar, og det garanteres ikke at verdiene enkelt kan importeres i et verktøy som er direkte integrert mot datamalen i fremtiden. </t>
  </si>
  <si>
    <t xml:space="preserve">Versjon: </t>
  </si>
  <si>
    <t>Fellestjenester bygg-iD</t>
  </si>
  <si>
    <t>Kommunenummer</t>
  </si>
  <si>
    <t>Gårdsnummer</t>
  </si>
  <si>
    <t>Bruksnummer</t>
  </si>
  <si>
    <t>Seksjonsnummer</t>
  </si>
  <si>
    <t>Bruksareal (BRA)</t>
  </si>
  <si>
    <t>Prosjektnavn</t>
  </si>
  <si>
    <t>Innsenders navn</t>
  </si>
  <si>
    <t>kommunenummer</t>
  </si>
  <si>
    <t>gårdsnummer</t>
  </si>
  <si>
    <t>bruksnummer</t>
  </si>
  <si>
    <t>seksjonsnummer</t>
  </si>
  <si>
    <t>bruksareal (BRA)</t>
  </si>
  <si>
    <t>prosjektnavn</t>
  </si>
  <si>
    <t>innsenders navn</t>
  </si>
  <si>
    <t>UUID</t>
  </si>
  <si>
    <t>UUID for datamal:</t>
  </si>
  <si>
    <t>Informasjon om prosjektet</t>
  </si>
  <si>
    <t>Verdi</t>
  </si>
  <si>
    <t>Intern prosjektreferanse</t>
  </si>
  <si>
    <t>Tiltaktype</t>
  </si>
  <si>
    <t>Innsenders org.nr.</t>
  </si>
  <si>
    <t>cefc15b7-a94b-47cb-abdc-4efe13d44a40</t>
  </si>
  <si>
    <t>2e1b05fc-fb9a-4abe-bf19-780e67347793</t>
  </si>
  <si>
    <t>egennavn for et prosjekt</t>
  </si>
  <si>
    <t>unik alfanumerisk identifikasjon av et prosjekt brukt internt i en virksomhet</t>
  </si>
  <si>
    <t>intern prosjektreferanse</t>
  </si>
  <si>
    <t>4a9fed0a-c692-4fed-beca-5bb19d178c7b</t>
  </si>
  <si>
    <t>ae1c1222-6d1f-4e80-b37c-a857b624a27d</t>
  </si>
  <si>
    <t>e3088794-322b-42a9-8620-dbc2904be119</t>
  </si>
  <si>
    <t>fdb58a26-7074-4060-962c-b60a23218fe5</t>
  </si>
  <si>
    <t>402a131c-a448-4781-95ac-eb1c4c88cc33</t>
  </si>
  <si>
    <t>564f2ccd-b7b9-497e-9bc0-4bed1401669e</t>
  </si>
  <si>
    <t>317eb5b9-4461-45bd-b0ed-0807fffe5d3f</t>
  </si>
  <si>
    <t>betegnelse av type søknadspliktig tiltak etter plan- og bygningsloven</t>
  </si>
  <si>
    <t>organisasjonsnummer for virksomheten som står ansvarlig for å sende inn informasjonen i en registreringsløsning</t>
  </si>
  <si>
    <t>for- og etternavn på personen som sender inn informasjonen i en registreringsløsning</t>
  </si>
  <si>
    <t>firesifret kode for en norsk kommune</t>
  </si>
  <si>
    <t>betegnelse av gammel eller opprinnelig fast eiendom (gård eller hovedbøl) i en kommune i Norge</t>
  </si>
  <si>
    <t>betegnelse av fast eiendom fradelt fra en gammel eller opprinnelig eiendom (gård eller hovedbøl) i en kommune i Norge</t>
  </si>
  <si>
    <t>betegnelse av en seksjonert fast eiendom i en kommune i Norge</t>
  </si>
  <si>
    <t>Fellestjenester bygg-ID</t>
  </si>
  <si>
    <t>tiltaktype</t>
  </si>
  <si>
    <t>innsenders org.nr.</t>
  </si>
  <si>
    <t>3bbad75b-2fd4-4f76-86e1-c727700a792f</t>
  </si>
  <si>
    <t>bruttoareal fratrukket arealet av yttervegger</t>
  </si>
  <si>
    <t>antennesystem med høyde inntil 5 m</t>
  </si>
  <si>
    <t>antennesystem med høyde over 5 m</t>
  </si>
  <si>
    <t>bruksendring</t>
  </si>
  <si>
    <t>bruksendring fra tilleggsdel til hoveddel</t>
  </si>
  <si>
    <t>bygningstekniske installasjoner – endring – teknisk installasjon i bygg</t>
  </si>
  <si>
    <t>bygningstekniske installasjoner – endring – utvendige tekniske installasjoner</t>
  </si>
  <si>
    <t>bygningstekniske installasjoner – nytt anlegg</t>
  </si>
  <si>
    <t>bygningstekniske installasjoner – reparasjon</t>
  </si>
  <si>
    <t>endring av anlegg</t>
  </si>
  <si>
    <t>endring av boligenhet – oppdeling av bolig</t>
  </si>
  <si>
    <t>endring av boligenhet – sammenslåing bolig</t>
  </si>
  <si>
    <t>endring av bygg – annet</t>
  </si>
  <si>
    <t>endring av bygg – hovedombygging</t>
  </si>
  <si>
    <t>endring av bygg – innvendig – bærekonstruksjoner i bygg</t>
  </si>
  <si>
    <t>endring av bygg – innvendig – brannskille i bygg</t>
  </si>
  <si>
    <t>endring av bygg – innvendig – fundamenter i bygg</t>
  </si>
  <si>
    <t>endring av bygg – innvendig – lydskille i bygg</t>
  </si>
  <si>
    <t>endring av bygg – innvendig – våtrom i bygg</t>
  </si>
  <si>
    <t>endring av bygg – utvendig – fasade</t>
  </si>
  <si>
    <t>endring av bygg – utvendig – påbygg</t>
  </si>
  <si>
    <t>endring av bygg – utvendig – tilbygg med samlet areal mindre enn 50 m2</t>
  </si>
  <si>
    <t>endring av bygg – utvendig – tilbygg med samlet areal større enn 50 m2</t>
  </si>
  <si>
    <t>endring av bygg – utvendig – underbygg</t>
  </si>
  <si>
    <t>endring av driftsbygning i landbruket over 1000 m2 (BRA)</t>
  </si>
  <si>
    <t>endring av driftsbygning i landbruket under 1000 m2 (BRA)</t>
  </si>
  <si>
    <t>endring av VA-anlegg</t>
  </si>
  <si>
    <t>endring av veianlegg</t>
  </si>
  <si>
    <t>innhegning</t>
  </si>
  <si>
    <t>mikrohus til boligformål – inntil 30 m2 (BRA)</t>
  </si>
  <si>
    <t>nytt anlegg/konstruksjon</t>
  </si>
  <si>
    <t>nytt bygg – boligformål</t>
  </si>
  <si>
    <t>nytt bygg – driftsbygning i landbruk med samlet areal under 1000 m2</t>
  </si>
  <si>
    <t>nytt bygg – driftsbygning i landbruket med samlet areal over 1000 m2</t>
  </si>
  <si>
    <t>nytt bygg – under 70 m2 – ikke boligformål</t>
  </si>
  <si>
    <t>nytt utvendig VA-anlegg</t>
  </si>
  <si>
    <t>oppretting av matrikkelenhet – anleggseiendom</t>
  </si>
  <si>
    <t>oppretting av matrikkelenhet – arealoverføring</t>
  </si>
  <si>
    <t>oppretting av matrikkelenhet – festegrunn over 10 år</t>
  </si>
  <si>
    <t>oppretting av matrikkelenhet – grunneiendom</t>
  </si>
  <si>
    <t>parkeringsplass</t>
  </si>
  <si>
    <t>plassering av midlertidige bygninger, konstruksjoner og anlegg</t>
  </si>
  <si>
    <t>riving av anlegg</t>
  </si>
  <si>
    <t>riving av bygning under 70 m2</t>
  </si>
  <si>
    <t>riving av deler av bygget</t>
  </si>
  <si>
    <t>riving av driftsbygning i landbruket inntil 1000 m2</t>
  </si>
  <si>
    <t>riving av hele bygg</t>
  </si>
  <si>
    <t>riving av tilbygg inntil 50 m2</t>
  </si>
  <si>
    <t>skilt/reklame høyde med inntil 3,5 m og bredde inntil 1,5 m – frittstående</t>
  </si>
  <si>
    <t>skilt/reklame høyde med over 3,5 m og bredde over 1,5 m – frittstående</t>
  </si>
  <si>
    <t>skilt/reklame mindre enn 6,5 m2 – fasade</t>
  </si>
  <si>
    <t>skilt/reklame større enn 6,5 m2 – fasade</t>
  </si>
  <si>
    <t>tilbygg til driftsbygning i landbruket med samlet area over 1000 m2 (BRA)</t>
  </si>
  <si>
    <t>tilbygg til driftsbygning i landbruket med samlet area under 1000 m2 (BRA)</t>
  </si>
  <si>
    <t>vei</t>
  </si>
  <si>
    <t>vesentlig endring av tidligere drift</t>
  </si>
  <si>
    <t>vesentlig terrenginngrep</t>
  </si>
  <si>
    <t>antenneinntil5m</t>
  </si>
  <si>
    <t>antenneover5m</t>
  </si>
  <si>
    <t>bruksendringhoveddel</t>
  </si>
  <si>
    <t>installasjonibygg</t>
  </si>
  <si>
    <t>utvendigeinstallasjoner</t>
  </si>
  <si>
    <t>installasjonernyttanlegg</t>
  </si>
  <si>
    <t>installasjonerreparasjon</t>
  </si>
  <si>
    <t>endringanlegg</t>
  </si>
  <si>
    <t>boligoppdeling</t>
  </si>
  <si>
    <t>boligsammenslaing</t>
  </si>
  <si>
    <t>endringbyggannet</t>
  </si>
  <si>
    <t>hovedombygging</t>
  </si>
  <si>
    <t>berekonstruksjoner</t>
  </si>
  <si>
    <t>brannskille</t>
  </si>
  <si>
    <t>fundamenter</t>
  </si>
  <si>
    <t>lydskille</t>
  </si>
  <si>
    <t>vatrom</t>
  </si>
  <si>
    <t>fasade</t>
  </si>
  <si>
    <t>pabygg</t>
  </si>
  <si>
    <t>tilbyggunder50m2</t>
  </si>
  <si>
    <t>tilbyggover50m2</t>
  </si>
  <si>
    <t>underbygg</t>
  </si>
  <si>
    <t>driftsbygningendringover1000m2</t>
  </si>
  <si>
    <t>driftsbygningendringunder1000m2</t>
  </si>
  <si>
    <t>endringVAanlegg</t>
  </si>
  <si>
    <t>endringVeianlegg</t>
  </si>
  <si>
    <t>mikrohus</t>
  </si>
  <si>
    <t>nyttanlegg</t>
  </si>
  <si>
    <t>nyttByggBlandetFormalNaringBolig</t>
  </si>
  <si>
    <t>nyttbyggboligformal</t>
  </si>
  <si>
    <t>nyttbyggdriftsbygningunder1000m2</t>
  </si>
  <si>
    <t>nyttbyggdriftsbygningover1000m2</t>
  </si>
  <si>
    <t>nyttbyggover70m2</t>
  </si>
  <si>
    <t>nyttbyggunder70m2</t>
  </si>
  <si>
    <t>nyttVAanlegg</t>
  </si>
  <si>
    <t>anleggseiendom</t>
  </si>
  <si>
    <t>arealoverføring</t>
  </si>
  <si>
    <t>festegrunn</t>
  </si>
  <si>
    <t>grunneiendom</t>
  </si>
  <si>
    <t>plasseringmidlertidig</t>
  </si>
  <si>
    <t>rivinganlegg</t>
  </si>
  <si>
    <t>rivingbygningunder70m2</t>
  </si>
  <si>
    <t>rivingdelerbygg</t>
  </si>
  <si>
    <t>rivingdriftsbygninginntill1000m2</t>
  </si>
  <si>
    <t>rivinghelebygg</t>
  </si>
  <si>
    <t>rivingtilbygginntil50m2</t>
  </si>
  <si>
    <t>skiltreklamefrittstaendeliten</t>
  </si>
  <si>
    <t>skiltreklamefrittstaendestor</t>
  </si>
  <si>
    <t>skiltreklamefasadeliten</t>
  </si>
  <si>
    <t>skiltreklamefasadestor</t>
  </si>
  <si>
    <t>driftsbygningtilbyggover1000m2</t>
  </si>
  <si>
    <t>driftsbygningtilbyggunder1000m2</t>
  </si>
  <si>
    <t>veg</t>
  </si>
  <si>
    <t>endringdrift</t>
  </si>
  <si>
    <t>terrenginngrep</t>
  </si>
  <si>
    <t>2.0</t>
  </si>
  <si>
    <t>Egenskap UUID</t>
  </si>
  <si>
    <t>Egenskapsdefinisjon</t>
  </si>
  <si>
    <t>MajorVersion</t>
  </si>
  <si>
    <t>MinorVersion</t>
  </si>
  <si>
    <t>NameNO</t>
  </si>
  <si>
    <t>DefinitionNO</t>
  </si>
  <si>
    <t>ValueUUID</t>
  </si>
  <si>
    <t>NominalValue</t>
  </si>
  <si>
    <t>TemplateUUID</t>
  </si>
  <si>
    <t>ValueMajorVersion</t>
  </si>
  <si>
    <t>ValueMinorVersion</t>
  </si>
  <si>
    <t>ValueNameNO</t>
  </si>
  <si>
    <t xml:space="preserve">unikt identifikasjonsnummer for et søknadspliktig tiltak etter plan- og bygningsloven </t>
  </si>
  <si>
    <t>1cc9e635-ccf6-4c75-aa32-c2f70e9516cc</t>
  </si>
  <si>
    <t>4fd6399a-d8dd-41d6-ad3b-e8487e43ef00</t>
  </si>
  <si>
    <t>1e5397b0-82b2-49c8-a2a7-f1efe87d1f2d</t>
  </si>
  <si>
    <t>e87678b2-7f45-4652-8197-19b47ca66d11</t>
  </si>
  <si>
    <t>54f7fca5-ebcd-4dd0-a677-d64cec0c3834</t>
  </si>
  <si>
    <t>8439c313-bfa2-46c6-a836-d48fd88bcda2</t>
  </si>
  <si>
    <t>d942aad2-ae2b-4b1c-a7a0-c6b9a376cceb</t>
  </si>
  <si>
    <t>d3732e30-b496-42bc-86db-dad5b1c2f245</t>
  </si>
  <si>
    <t>deabeec9-cdb4-450c-91b9-4034b32d5b8a</t>
  </si>
  <si>
    <t>ddcc1976-9d39-4adc-8415-769b26b0ee06</t>
  </si>
  <si>
    <t>8e76eecc-e592-4c2b-a347-2f6a6dbfd900</t>
  </si>
  <si>
    <t>81ec1b44-d95d-45ff-8c56-d2596856752c</t>
  </si>
  <si>
    <t>b91b24d6-2a5d-439f-921f-486d8ef34953</t>
  </si>
  <si>
    <t>423b8628-dcd0-4390-afff-64f9bdd5e5ba</t>
  </si>
  <si>
    <t>5139917d-29f9-4526-bb46-3148301e3157</t>
  </si>
  <si>
    <t>131cd259-ca7f-46b2-ac6f-55efbddf6b32</t>
  </si>
  <si>
    <t>9f4a0521-d1e4-43c4-9935-a7aa464088f9</t>
  </si>
  <si>
    <t>f73b0dcb-6f0c-49be-8dfc-0df7f3de5f22</t>
  </si>
  <si>
    <t>50eb3e71-0b23-4662-bf56-38c644821017</t>
  </si>
  <si>
    <t>4511289a-e14d-4de8-8f27-261b492b57ec</t>
  </si>
  <si>
    <t>c7b3451b-2345-45f6-83c9-0a782ec2be32</t>
  </si>
  <si>
    <t>fd4fc30f-37ec-4eab-b705-c4408e83cdca</t>
  </si>
  <si>
    <t>c4459385-4ff4-485f-8b31-1938ab1e9f64</t>
  </si>
  <si>
    <t>ceb2cc85-fa14-4c34-a98b-c3e9065061dd</t>
  </si>
  <si>
    <t>445d27ae-839b-4e8e-b260-10f2e1b379f1</t>
  </si>
  <si>
    <t>73537188-c2f6-4116-b8f6-066d01b3a8be</t>
  </si>
  <si>
    <t>964b07d5-a643-4961-92c1-4781771bdcb9</t>
  </si>
  <si>
    <t>1339a906-22c4-48e4-963b-f1554d73eb77</t>
  </si>
  <si>
    <t>9c4bc0c6-5cab-44fc-83f5-fb3dce4f02fc</t>
  </si>
  <si>
    <t>af488791-f226-4eb3-bdd6-f21b4248b1df</t>
  </si>
  <si>
    <t>dd3e929e-94c6-49af-b87e-7b3a45d36971</t>
  </si>
  <si>
    <t>7075545f-f4b3-4204-8cdb-78dfba2a7e01</t>
  </si>
  <si>
    <t>nytt bygg – blandet formål næring og bolig</t>
  </si>
  <si>
    <t>43d50d75-4faa-48d7-afaa-dc7efcc7c483</t>
  </si>
  <si>
    <t>284e48aa-3820-460b-b44c-551c5f6b8c38</t>
  </si>
  <si>
    <t>aa75cde0-6712-40f1-9058-8a18bbd92ea8</t>
  </si>
  <si>
    <t>39eac3b6-10b1-47b4-9c8b-ccf717461851</t>
  </si>
  <si>
    <t>nytt bygg – over 70 m2 – ikke boligformål</t>
  </si>
  <si>
    <t>d842ed14-60ea-4818-8b57-e9173ba90897</t>
  </si>
  <si>
    <t>22b7f761-3104-4313-87cd-a9263a162495</t>
  </si>
  <si>
    <t>97e874d3-ba28-43e6-bcfb-9b893b198bff</t>
  </si>
  <si>
    <t>2b38c0c8-a3e6-4324-9c54-2b4cfac27b79</t>
  </si>
  <si>
    <t>58d2b9e8-c4eb-4c8e-98cc-3c2378869eca</t>
  </si>
  <si>
    <t>63541c44-40d9-423f-8fc9-8e03d102b705</t>
  </si>
  <si>
    <t>89b150b4-46a8-4e61-a0db-a6a93c3871c5</t>
  </si>
  <si>
    <t>10a4db06-253f-46d4-a94e-5c2ff4807816</t>
  </si>
  <si>
    <t>029c19aa-25b6-43be-b79e-283f24643e8e</t>
  </si>
  <si>
    <t>ba6a8a08-da47-4f59-80a1-a98df571cd37</t>
  </si>
  <si>
    <t>5697bb28-8a59-428a-ab0c-5d2af15157bc</t>
  </si>
  <si>
    <t>c5939069-52cd-4686-b893-a0737b9233b9</t>
  </si>
  <si>
    <t>ad46dbd1-8091-4489-85e0-ef47f7d34a77</t>
  </si>
  <si>
    <t>574f4bf7-0d22-4e76-8dbb-9b30a27df39b</t>
  </si>
  <si>
    <t>d09712f1-6109-4779-8b70-0bc86e719c83</t>
  </si>
  <si>
    <t>0f3a2723-336a-4285-9d08-f94b6e6204c4</t>
  </si>
  <si>
    <t>88eaf9e2-6b55-4b99-933e-83da4dc9b904</t>
  </si>
  <si>
    <t>ad5bef4b-5980-4598-90f8-006b9e0afa20</t>
  </si>
  <si>
    <t>64b4e386-ce53-4135-9451-7d1fb9a89cc4</t>
  </si>
  <si>
    <t>f8f06dc1-e2ab-4da0-addb-588e76599312</t>
  </si>
  <si>
    <t>7c8e0955-d68e-4026-9459-30957d78f874</t>
  </si>
  <si>
    <t>1ac271bc-cb17-49ed-a8b0-31752ad606ac</t>
  </si>
  <si>
    <t>8b047a65-96f0-4dfc-9163-951d662b8130</t>
  </si>
  <si>
    <t>f9e772f2-5a74-404f-ab9c-7167d2b8c64c</t>
  </si>
  <si>
    <t>bygningstype</t>
  </si>
  <si>
    <t>kodeverdi for type bygning fra norsk eiendomsmatrikkel</t>
  </si>
  <si>
    <t>e7f72df1-3846-4970-b836-2febc72fae2a</t>
  </si>
  <si>
    <t>enebolig</t>
  </si>
  <si>
    <t>111</t>
  </si>
  <si>
    <t>45965172-7e37-40ce-b606-6899a3e67207</t>
  </si>
  <si>
    <t>enebolig med hybel eller sokkelleilighet</t>
  </si>
  <si>
    <t>112</t>
  </si>
  <si>
    <t>20b75346-1a5e-4435-ada7-6b12a1150bd3</t>
  </si>
  <si>
    <t>våningshus</t>
  </si>
  <si>
    <t>113</t>
  </si>
  <si>
    <t>653d7abd-eb7c-4439-9244-85b97d85193f</t>
  </si>
  <si>
    <t>tomannsbolig, vertikaldelt</t>
  </si>
  <si>
    <t>121</t>
  </si>
  <si>
    <t>d486592a-e71e-4950-93db-c0e16eda6400</t>
  </si>
  <si>
    <t>tomannsbolig, horisontaldelt</t>
  </si>
  <si>
    <t>122</t>
  </si>
  <si>
    <t>49f6c013-ffe1-4b06-aa04-7c323c343dc7</t>
  </si>
  <si>
    <t>våningshus, tomannsbolig, vertikaldelt</t>
  </si>
  <si>
    <t>123</t>
  </si>
  <si>
    <t>3969789e-6721-490e-b9ea-cfe351be890f</t>
  </si>
  <si>
    <t>våningshus, tomannsbolig, horisontaldelt</t>
  </si>
  <si>
    <t>124</t>
  </si>
  <si>
    <t>054e6e54-66cf-4464-9603-205eafb0b737</t>
  </si>
  <si>
    <t>rekkehus</t>
  </si>
  <si>
    <t>131</t>
  </si>
  <si>
    <t>8652c282-bd36-4524-adbd-62d0c0527a50</t>
  </si>
  <si>
    <t>kjede- og atriumhus</t>
  </si>
  <si>
    <t>133</t>
  </si>
  <si>
    <t>19eb0803-7d90-4e87-81b5-3daf89369ed1</t>
  </si>
  <si>
    <t>terrassehus</t>
  </si>
  <si>
    <t>135</t>
  </si>
  <si>
    <t>41f70795-a6f2-4519-9d2d-e58177bc6807</t>
  </si>
  <si>
    <t>andre småhus med 3 boliger eller flere</t>
  </si>
  <si>
    <t>136</t>
  </si>
  <si>
    <t>f6e7a396-70f8-4000-b818-2fd2b78a328a</t>
  </si>
  <si>
    <t>stort frittliggende boligbygg på 2 etasjer</t>
  </si>
  <si>
    <t>141</t>
  </si>
  <si>
    <t>1e82018c-113e-4943-b653-efb663b6bfb5</t>
  </si>
  <si>
    <t>stort frittliggende boligbygg på 3 og 4 etasjer</t>
  </si>
  <si>
    <t>142</t>
  </si>
  <si>
    <t>37f9d997-68e7-4f97-98a9-2c2a3509e932</t>
  </si>
  <si>
    <t>stort frittliggende boligbygg på 5 etasjer eller mer</t>
  </si>
  <si>
    <t>143</t>
  </si>
  <si>
    <t>05a44b93-291f-4cdf-a157-5a12ae46d854</t>
  </si>
  <si>
    <t>store sammenbygde boligbygg på 2 etasjer</t>
  </si>
  <si>
    <t>144</t>
  </si>
  <si>
    <t>c50abb9b-a0dc-48a4-8990-af4e99cc8214</t>
  </si>
  <si>
    <t>store sammenbygde boligbygg på 3 og 4 etasjer</t>
  </si>
  <si>
    <t>145</t>
  </si>
  <si>
    <t>fb97846c-07f2-45fd-92ef-687c42302cd3</t>
  </si>
  <si>
    <t>store sammenbygde boligbygg på 5 etasjer eller mer</t>
  </si>
  <si>
    <t>146</t>
  </si>
  <si>
    <t>40cb2fb9-5cc1-43e7-b98f-2e11255dd50f</t>
  </si>
  <si>
    <t>bo- og servicesenter</t>
  </si>
  <si>
    <t>151</t>
  </si>
  <si>
    <t>0de0d7fc-cca3-4ebb-8cbf-c58e3733ae0b</t>
  </si>
  <si>
    <t>studenthjem og studentboliger</t>
  </si>
  <si>
    <t>152</t>
  </si>
  <si>
    <t>cbb0d6c6-db27-4f01-ae3e-19e5cf8f725a</t>
  </si>
  <si>
    <t>annen bygning for bofellesskap</t>
  </si>
  <si>
    <t>159</t>
  </si>
  <si>
    <t>896ba0b6-9a90-4baf-94e4-181cd9e577ab</t>
  </si>
  <si>
    <t>hytter, sommerhus og fritidsbygg</t>
  </si>
  <si>
    <t>161</t>
  </si>
  <si>
    <t>d2afe08c-365c-4522-a7fa-bfdf2fc03846</t>
  </si>
  <si>
    <t>helårsbolig benyttet som fritidsbolig</t>
  </si>
  <si>
    <t>162</t>
  </si>
  <si>
    <t>670afee4-21eb-4656-b04a-040933d264c0</t>
  </si>
  <si>
    <t>våningshus benyttet som fritidsbolig</t>
  </si>
  <si>
    <t>163</t>
  </si>
  <si>
    <t>77ab867c-34de-4f7c-9906-fc4913134546</t>
  </si>
  <si>
    <t>seterhus, sel, rorbu og lignende</t>
  </si>
  <si>
    <t>171</t>
  </si>
  <si>
    <t>2b308fa3-1330-4fb3-a61f-2d325de91b37</t>
  </si>
  <si>
    <t>skogs- og utmarkskoie eller gamme</t>
  </si>
  <si>
    <t>172</t>
  </si>
  <si>
    <t>5a7ae05d-4010-4c08-8846-9cfd53eba3d9</t>
  </si>
  <si>
    <t>garasje, uthus eller anneks til bolig</t>
  </si>
  <si>
    <t>181</t>
  </si>
  <si>
    <t>a30c4c72-3541-4fda-a5e4-8c4a0406458c</t>
  </si>
  <si>
    <t>garasje, uthus eller anneks til fritidsbolig</t>
  </si>
  <si>
    <t>182</t>
  </si>
  <si>
    <t>8e794cca-8306-4028-9652-e882eda36a91</t>
  </si>
  <si>
    <t>naust, båthus og sjøbu</t>
  </si>
  <si>
    <t>183</t>
  </si>
  <si>
    <t>cdfe5a04-0770-4c66-91ae-32617c464c19</t>
  </si>
  <si>
    <t>boligbrakker</t>
  </si>
  <si>
    <t>193</t>
  </si>
  <si>
    <t>3895e530-2c3f-42a2-86d6-31552e7aedbb</t>
  </si>
  <si>
    <t>annen boligbygning, for eksempel sekundærbolig reindrift</t>
  </si>
  <si>
    <t>199</t>
  </si>
  <si>
    <t>1bdc85b4-587d-46af-a648-2749006a9caf</t>
  </si>
  <si>
    <t>fabrikkbygning</t>
  </si>
  <si>
    <t>211</t>
  </si>
  <si>
    <t>4e3f5366-f3c0-4ca9-a3f1-8ef9c18edddc</t>
  </si>
  <si>
    <t>verkstedbygning</t>
  </si>
  <si>
    <t>212</t>
  </si>
  <si>
    <t>c544b0df-d49e-4250-b6a6-a45fdf5f9a0c</t>
  </si>
  <si>
    <t>bygning for renseanlegg</t>
  </si>
  <si>
    <t>214</t>
  </si>
  <si>
    <t>7e042c25-09bf-4e68-86ba-6a45cbdf80c1</t>
  </si>
  <si>
    <t>bygning for vannforsyning</t>
  </si>
  <si>
    <t>216</t>
  </si>
  <si>
    <t>d3e77368-091b-4e73-a1f6-0de54f7c1416</t>
  </si>
  <si>
    <t>annen industribygning</t>
  </si>
  <si>
    <t>219</t>
  </si>
  <si>
    <t>eb2e2a7f-bdec-4f02-82a5-b2607619e8d1</t>
  </si>
  <si>
    <t>kraftstasjon</t>
  </si>
  <si>
    <t>221</t>
  </si>
  <si>
    <t>775477dd-6572-4a94-83e2-a9450c904813</t>
  </si>
  <si>
    <t>transformatorstasjon</t>
  </si>
  <si>
    <t>223</t>
  </si>
  <si>
    <t>b8bd3642-238b-43c5-b4ff-3465c9fafe1a</t>
  </si>
  <si>
    <t>annen energiforsyningsbygning</t>
  </si>
  <si>
    <t>229</t>
  </si>
  <si>
    <t>3ce0dbb6-8ebf-451b-b6e4-aa3530420cc5</t>
  </si>
  <si>
    <t>lagerhall</t>
  </si>
  <si>
    <t>231</t>
  </si>
  <si>
    <t>d45e4dba-38e5-4272-bb41-13944db1307d</t>
  </si>
  <si>
    <t>kjøle- og fryselager</t>
  </si>
  <si>
    <t>232</t>
  </si>
  <si>
    <t>a79a8688-5f9f-498f-a710-cacfabe3cd0e</t>
  </si>
  <si>
    <t>silobygning</t>
  </si>
  <si>
    <t>233</t>
  </si>
  <si>
    <t>2414bb2d-d9a8-48bf-be81-895a5e932b84</t>
  </si>
  <si>
    <t>annen lagerbygning</t>
  </si>
  <si>
    <t>239</t>
  </si>
  <si>
    <t>80a9b62f-4815-4ef2-a0f2-cf29583d0fab</t>
  </si>
  <si>
    <t>hus for dyr, landbrukslager og silo</t>
  </si>
  <si>
    <t>241</t>
  </si>
  <si>
    <t>7560b731-8e5e-4e65-89bc-30b6ed33c32d</t>
  </si>
  <si>
    <t>veksthus</t>
  </si>
  <si>
    <t>243</t>
  </si>
  <si>
    <t>7b419ba9-f2f2-4b9e-907c-3309c94c72b1</t>
  </si>
  <si>
    <t>driftsbygning for fiske og fangst, inkludert oppdrettsanlegg</t>
  </si>
  <si>
    <t>244</t>
  </si>
  <si>
    <t>05ba0ad8-87ce-42f6-9706-f29c1a51bcd9</t>
  </si>
  <si>
    <t>naust eller redskapshus for fiske</t>
  </si>
  <si>
    <t>245</t>
  </si>
  <si>
    <t>89ac847a-c231-4991-b3b6-09507dde2dc0</t>
  </si>
  <si>
    <t>annen fiskeri- og fangstbygning</t>
  </si>
  <si>
    <t>248</t>
  </si>
  <si>
    <t>f3ba2027-a4a0-4de1-afd4-16a9242558d6</t>
  </si>
  <si>
    <t>annen landbruksbygning</t>
  </si>
  <si>
    <t>249</t>
  </si>
  <si>
    <t>9779365f-376f-4dcd-953f-af074007ae9c</t>
  </si>
  <si>
    <t>kontor- og administrasjonsbygning eller rådhus</t>
  </si>
  <si>
    <t>311</t>
  </si>
  <si>
    <t>5f50a048-3ae9-45a1-89e3-a7f9f2b8fd90</t>
  </si>
  <si>
    <t>bankbygning og posthus</t>
  </si>
  <si>
    <t>312</t>
  </si>
  <si>
    <t>81e6df6d-9d09-4197-beb5-317b52ffb26c</t>
  </si>
  <si>
    <t>mediabygning</t>
  </si>
  <si>
    <t>313</t>
  </si>
  <si>
    <t>60e67357-e829-4735-8891-77c8fba7d7c1</t>
  </si>
  <si>
    <t>annen kontorbygning</t>
  </si>
  <si>
    <t>319</t>
  </si>
  <si>
    <t>1b89a455-b500-4a55-9002-3ba11bac1f8e</t>
  </si>
  <si>
    <t>kjøpesenter og varehus</t>
  </si>
  <si>
    <t>321</t>
  </si>
  <si>
    <t>358c16cc-322d-4ee6-8fad-b926ae9b502e</t>
  </si>
  <si>
    <t>butikkbygning</t>
  </si>
  <si>
    <t>322</t>
  </si>
  <si>
    <t>44bceb92-5a71-4c3e-8f98-13286d4433e5</t>
  </si>
  <si>
    <t>bensinstasjon</t>
  </si>
  <si>
    <t>323</t>
  </si>
  <si>
    <t>96cca220-65f5-4d26-8ac8-52e2d54d71ae</t>
  </si>
  <si>
    <t>annen forretningsbygning</t>
  </si>
  <si>
    <t>329</t>
  </si>
  <si>
    <t>365fc217-2b48-4eed-80de-7ea4466d5fab</t>
  </si>
  <si>
    <t>messe- og kongressbygning</t>
  </si>
  <si>
    <t>330</t>
  </si>
  <si>
    <t>cb22620d-8189-4249-94ec-2fc6b3cd0e90</t>
  </si>
  <si>
    <t>ekspedisjonsbygning, flyterminal og kontrolltårn</t>
  </si>
  <si>
    <t>411</t>
  </si>
  <si>
    <t>c4e09f18-0fac-416a-866e-fe280eb09c0a</t>
  </si>
  <si>
    <t>jernbane- og T-banestasjon</t>
  </si>
  <si>
    <t>412</t>
  </si>
  <si>
    <t>e0828734-b620-4bef-bcc5-3a11f8849bbd</t>
  </si>
  <si>
    <t>godsterminal</t>
  </si>
  <si>
    <t>415</t>
  </si>
  <si>
    <t>860d3ffb-ec80-49a0-8e75-d53b2c435a00</t>
  </si>
  <si>
    <t>postterminal</t>
  </si>
  <si>
    <t>416</t>
  </si>
  <si>
    <t>8b3aa1cb-b240-4030-85be-e806463cc0e0</t>
  </si>
  <si>
    <t>annen ekspedisjons- og terminalbygning</t>
  </si>
  <si>
    <t>419</t>
  </si>
  <si>
    <t>3152b063-10f2-49a0-8304-f2efff911c74</t>
  </si>
  <si>
    <t>telekommunikasjonsbygning</t>
  </si>
  <si>
    <t>429</t>
  </si>
  <si>
    <t>693cc783-9d78-4745-9091-118106d24d65</t>
  </si>
  <si>
    <t>parkeringshus</t>
  </si>
  <si>
    <t>431</t>
  </si>
  <si>
    <t>dbdc8d82-b614-4040-a4a2-f6ff0b123df9</t>
  </si>
  <si>
    <t>annen garasje- og hangarbygning</t>
  </si>
  <si>
    <t>439</t>
  </si>
  <si>
    <t>24f92298-958b-46c9-adf5-16bb0084bc7d</t>
  </si>
  <si>
    <t>trafikktilsynsbygning</t>
  </si>
  <si>
    <t>441</t>
  </si>
  <si>
    <t>2d28dabe-5fe9-4fab-a6be-f13a5b18c785</t>
  </si>
  <si>
    <t>annen veg- og trafikktilsynsbygning</t>
  </si>
  <si>
    <t>449</t>
  </si>
  <si>
    <t>4181951e-170e-4f5f-86f7-5177c2f7670d</t>
  </si>
  <si>
    <t>hotellbygning</t>
  </si>
  <si>
    <t>511</t>
  </si>
  <si>
    <t>c5840e3f-3c73-43d5-9375-6bae3e0ad13c</t>
  </si>
  <si>
    <t>motellbygning</t>
  </si>
  <si>
    <t>512</t>
  </si>
  <si>
    <t>af05e424-3a39-4139-9700-e7199909059c</t>
  </si>
  <si>
    <t>annen hotellbygning</t>
  </si>
  <si>
    <t>519</t>
  </si>
  <si>
    <t>c4af9b84-db32-4412-a861-3ddc8aceeda7</t>
  </si>
  <si>
    <t>hospits, pensjonat</t>
  </si>
  <si>
    <t>521</t>
  </si>
  <si>
    <t>b322639a-256d-463e-aee4-299dea76db15</t>
  </si>
  <si>
    <t>vandrer- og feriehjem</t>
  </si>
  <si>
    <t>522</t>
  </si>
  <si>
    <t>3259bbd6-81df-49b6-9ab3-25a97333ed04</t>
  </si>
  <si>
    <t>appartement</t>
  </si>
  <si>
    <t>523</t>
  </si>
  <si>
    <t>796d4603-e126-4a11-bcc8-33124615f19d</t>
  </si>
  <si>
    <t>camping og utleiehytte</t>
  </si>
  <si>
    <t>524</t>
  </si>
  <si>
    <t>526eeb7b-6139-42bb-8463-9f4ae0687962</t>
  </si>
  <si>
    <t>annen bygning for overnatting</t>
  </si>
  <si>
    <t>529</t>
  </si>
  <si>
    <t>254a7f74-d7d3-4c6b-b545-e95365ed2893</t>
  </si>
  <si>
    <t>restaurant- og kafébygning</t>
  </si>
  <si>
    <t>531</t>
  </si>
  <si>
    <t>9926d3ff-ddb1-4e1a-80ac-6ec8021690c8</t>
  </si>
  <si>
    <t>sentralkjøkken og kantinebygning</t>
  </si>
  <si>
    <t>532</t>
  </si>
  <si>
    <t>3dd2f93e-e0c5-4b46-925f-55973107eedd</t>
  </si>
  <si>
    <t>gatekjøkken og kioskbygning</t>
  </si>
  <si>
    <t>533</t>
  </si>
  <si>
    <t>0fe12cac-01f7-44f0-951a-087c13f6d95d</t>
  </si>
  <si>
    <t>annen restaurantbygning</t>
  </si>
  <si>
    <t>539</t>
  </si>
  <si>
    <t>d0a2a8fa-30f7-4394-a30f-41c2bbd6e71e</t>
  </si>
  <si>
    <t>lekepark</t>
  </si>
  <si>
    <t>611</t>
  </si>
  <si>
    <t>c2df6deb-baa1-4ccd-abe8-01aa7166a6ab</t>
  </si>
  <si>
    <t>barnehage</t>
  </si>
  <si>
    <t>612</t>
  </si>
  <si>
    <t>76715142-14c5-46d6-b196-6feec157e963</t>
  </si>
  <si>
    <t>barneskole</t>
  </si>
  <si>
    <t>613</t>
  </si>
  <si>
    <t>65d5af24-580c-4d50-9b70-4b3f15e4422d</t>
  </si>
  <si>
    <t>ungdomsskole</t>
  </si>
  <si>
    <t>614</t>
  </si>
  <si>
    <t>48b5a731-979e-40d7-ba7b-9cf46e0db23f</t>
  </si>
  <si>
    <t>kombinert barne- og ungdomsskole</t>
  </si>
  <si>
    <t>615</t>
  </si>
  <si>
    <t>12d2747b-92da-47a3-8850-80c22ad7b778</t>
  </si>
  <si>
    <t>videregående skole</t>
  </si>
  <si>
    <t>616</t>
  </si>
  <si>
    <t>d1054c97-8a78-4d63-8303-053289560023</t>
  </si>
  <si>
    <t>annen skolebygning</t>
  </si>
  <si>
    <t>619</t>
  </si>
  <si>
    <t>f2be08b2-0751-4b60-b91a-362852e54b89</t>
  </si>
  <si>
    <t>universitet eller høgskole med auditorium og lesesal</t>
  </si>
  <si>
    <t>621</t>
  </si>
  <si>
    <t>3cdc0359-d527-4023-aed7-9b92e37c1014</t>
  </si>
  <si>
    <t>spesialbygning for universitet og høgskole</t>
  </si>
  <si>
    <t>622</t>
  </si>
  <si>
    <t>44e6e55f-11e2-4164-8e29-20d082757e60</t>
  </si>
  <si>
    <t>laboratoriebygning</t>
  </si>
  <si>
    <t>623</t>
  </si>
  <si>
    <t>ce8ddc77-c1c8-4a08-8b4f-73ee7c235910</t>
  </si>
  <si>
    <t>annen universitet-, høgskole- og forskningsbygning</t>
  </si>
  <si>
    <t>629</t>
  </si>
  <si>
    <t>e69444be-fb2a-45f2-a418-7c2e4ae67b4e</t>
  </si>
  <si>
    <t>museum og kunstgalleri</t>
  </si>
  <si>
    <t>641</t>
  </si>
  <si>
    <t>852d4f47-af41-41e8-9b01-0a3344d43ecf</t>
  </si>
  <si>
    <t>bibliotek og mediatek</t>
  </si>
  <si>
    <t>642</t>
  </si>
  <si>
    <t>ce9ea9b7-b6c4-4b18-a2a5-0b413474da0d</t>
  </si>
  <si>
    <t>zoologisk og botanisk hage</t>
  </si>
  <si>
    <t>643</t>
  </si>
  <si>
    <t>6c4c1e32-36b8-4323-82c0-a1ad9df874b1</t>
  </si>
  <si>
    <t>annen museums- og biblioteksbygning</t>
  </si>
  <si>
    <t>649</t>
  </si>
  <si>
    <t>134ab591-ffd5-48d6-a584-9706b5edfe01</t>
  </si>
  <si>
    <t>ishall</t>
  </si>
  <si>
    <t>652</t>
  </si>
  <si>
    <t>7f595838-1170-4f58-9247-38937592b375</t>
  </si>
  <si>
    <t>svømmehall</t>
  </si>
  <si>
    <t>653</t>
  </si>
  <si>
    <t>4e69eb0d-43c4-46af-8225-65d343621d9e</t>
  </si>
  <si>
    <t>tribune og idrettsgarderobe</t>
  </si>
  <si>
    <t>654</t>
  </si>
  <si>
    <t>326d0e5a-b6d8-4acd-b97c-d96745bf7f55</t>
  </si>
  <si>
    <t>helsestudio</t>
  </si>
  <si>
    <t>655</t>
  </si>
  <si>
    <t>9e9347b3-65ef-4fca-a612-4eabeae0c9f3</t>
  </si>
  <si>
    <t>annen idrettsbygning</t>
  </si>
  <si>
    <t>659</t>
  </si>
  <si>
    <t>49623bba-3074-4843-8142-4fcacdf089ee</t>
  </si>
  <si>
    <t>kino, teater, opera og konsertbygning</t>
  </si>
  <si>
    <t>661</t>
  </si>
  <si>
    <t>6225a849-2e24-4755-986a-e89cb8b0a0f4</t>
  </si>
  <si>
    <t>samfunnshus og grendehus</t>
  </si>
  <si>
    <t>662</t>
  </si>
  <si>
    <t>52c2f51d-29c8-4c3d-a1e6-c2579a2e1a46</t>
  </si>
  <si>
    <t>diskotek</t>
  </si>
  <si>
    <t>663</t>
  </si>
  <si>
    <t>65f8167e-6764-4deb-b031-92ffa5384600</t>
  </si>
  <si>
    <t>annet kulturhus</t>
  </si>
  <si>
    <t>669</t>
  </si>
  <si>
    <t>47423380-8d09-4134-9712-4b1199d462a5</t>
  </si>
  <si>
    <t>kirke og kapell</t>
  </si>
  <si>
    <t>671</t>
  </si>
  <si>
    <t>49b41d17-5613-4068-b483-aca3e58e998d</t>
  </si>
  <si>
    <t>bedehus og menighetshus</t>
  </si>
  <si>
    <t>672</t>
  </si>
  <si>
    <t>e9b84b1c-03c7-4449-853e-f4a203fb1e25</t>
  </si>
  <si>
    <t>krematorium, gravkapell og bårehus</t>
  </si>
  <si>
    <t>673</t>
  </si>
  <si>
    <t>d539766a-1849-4e0b-8fc8-10a3d386f5a8</t>
  </si>
  <si>
    <t>synagoge og moské</t>
  </si>
  <si>
    <t>674</t>
  </si>
  <si>
    <t>aa79be9e-e7ee-4439-9700-bfe30c624cce</t>
  </si>
  <si>
    <t>kloster</t>
  </si>
  <si>
    <t>675</t>
  </si>
  <si>
    <t>b64e89cb-99d2-4b28-a85b-48991e8eafff</t>
  </si>
  <si>
    <t>annen bygning for religiøse aktiviteter</t>
  </si>
  <si>
    <t>679</t>
  </si>
  <si>
    <t>b7bd8484-81b1-4275-8a7a-36f61667fd6d</t>
  </si>
  <si>
    <t>sykehus</t>
  </si>
  <si>
    <t>719</t>
  </si>
  <si>
    <t>3b235383-6343-42fd-800e-ff481f25322a</t>
  </si>
  <si>
    <t>sykehjem</t>
  </si>
  <si>
    <t>721</t>
  </si>
  <si>
    <t>56a1e3d6-c6eb-41a7-a1b2-824488ba60f4</t>
  </si>
  <si>
    <t>bo- og behandlingssenter eller aldershjem</t>
  </si>
  <si>
    <t>722</t>
  </si>
  <si>
    <t>3277edc2-701a-4c47-a4a8-9e34a37337ef</t>
  </si>
  <si>
    <t>rehabiliteringsinstitusjon og kurbad</t>
  </si>
  <si>
    <t>723</t>
  </si>
  <si>
    <t>e480bf41-d81f-4313-96cc-42fecc6370c1</t>
  </si>
  <si>
    <t>annet sykehjem</t>
  </si>
  <si>
    <t>729</t>
  </si>
  <si>
    <t>d7ce74ce-dd64-4ccf-8f70-3d3889775567</t>
  </si>
  <si>
    <t>klinikk og legekontor, -senter eller -vakt</t>
  </si>
  <si>
    <t>731</t>
  </si>
  <si>
    <t>d8b8209f-05f4-4b38-839f-aa30d080c209</t>
  </si>
  <si>
    <t>helse- og sosialsenter eller helsestasjon</t>
  </si>
  <si>
    <t>732</t>
  </si>
  <si>
    <t>455fe121-fb70-4fba-a422-aa12a776d7c8</t>
  </si>
  <si>
    <t>annen primærhelsebygning</t>
  </si>
  <si>
    <t>739</t>
  </si>
  <si>
    <t>54f17def-4bca-412a-9d48-fb7f5de5fac9</t>
  </si>
  <si>
    <t>fengselsbygning</t>
  </si>
  <si>
    <t>819</t>
  </si>
  <si>
    <t>2b6a35d3-8704-44ef-870c-470d7ffb67c4</t>
  </si>
  <si>
    <t>politistasjon</t>
  </si>
  <si>
    <t>821</t>
  </si>
  <si>
    <t>a154ab1b-ea48-4e9d-a043-4021153794ff</t>
  </si>
  <si>
    <t>brannstasjon og ambulansestasjon</t>
  </si>
  <si>
    <t>822</t>
  </si>
  <si>
    <t>707bc4f4-85a2-4914-a61d-81639facacc1</t>
  </si>
  <si>
    <t>fyrstasjon og losstasjon</t>
  </si>
  <si>
    <t>823</t>
  </si>
  <si>
    <t>35a4e4f5-dd7c-4127-b4ab-6f35d10c714c</t>
  </si>
  <si>
    <t>stasjon for radarovervåkning av fly- og/eller skipstrafikk</t>
  </si>
  <si>
    <t>824</t>
  </si>
  <si>
    <t>77e98dc3-66b1-4027-8c48-b370fea99810</t>
  </si>
  <si>
    <t>tilfluktsrom og bunker</t>
  </si>
  <si>
    <t>825</t>
  </si>
  <si>
    <t>51074598-f7b0-46d3-87b9-2fd9f575fe4d</t>
  </si>
  <si>
    <t>annen beredskapsbygning</t>
  </si>
  <si>
    <t>829</t>
  </si>
  <si>
    <t>b3cac3e2-cf0f-44b2-a41f-526ff2dbb479</t>
  </si>
  <si>
    <t>monument</t>
  </si>
  <si>
    <t>830</t>
  </si>
  <si>
    <t>4ac5938a-b716-47f2-b779-6383dc5a45b4</t>
  </si>
  <si>
    <t>offentlig toalett</t>
  </si>
  <si>
    <t>840</t>
  </si>
  <si>
    <t>af78f5db-652f-4a4a-85be-654d2fc38284</t>
  </si>
  <si>
    <t>idrettshall</t>
  </si>
  <si>
    <t>651</t>
  </si>
  <si>
    <t>9566fa13-565b-4c5b-9e02-7e7a4906c454</t>
  </si>
  <si>
    <t>festenummer</t>
  </si>
  <si>
    <t>betegnelse av fast eiendom leid ut eller festet som del av et bruksnummer</t>
  </si>
  <si>
    <t>Bygningstype</t>
  </si>
  <si>
    <t>Festenummer</t>
  </si>
  <si>
    <t>3.0</t>
  </si>
  <si>
    <t>O</t>
  </si>
  <si>
    <t>F</t>
  </si>
  <si>
    <t>Datapunkt</t>
  </si>
  <si>
    <t>Obligatorisk/frivillig for gruppe:</t>
  </si>
  <si>
    <t>Rapport for levert avfall</t>
  </si>
  <si>
    <t>Klimagassregnskap for bygninger</t>
  </si>
  <si>
    <t>Datamal for sammenstilling av samlede klimagassutslipp forbundet med oppføring og bruk av bygninger, inkludert klimagassutslipp fra produksjon og avhending av materialer og byggevarer montert i bygningen</t>
  </si>
  <si>
    <t>5fdb71b5-0204-4f13-ae46-b1ab8c3edd33</t>
  </si>
  <si>
    <t>1.0</t>
  </si>
  <si>
    <t>Bruttoareal (BTA)</t>
  </si>
  <si>
    <t>b637f6c2-7dc7-4902-954d-2d2947b9b1a8</t>
  </si>
  <si>
    <t>bruttoareal (BTA)</t>
  </si>
  <si>
    <t>bygningens eller bruksenhetens samlete arel begrenset av ytterveggens utside eller midt i delevegg mellom bruksenheter</t>
  </si>
  <si>
    <t>dad1b35f-3e55-4c60-9424-16a0b0a289a3</t>
  </si>
  <si>
    <t>regnskapsnavn</t>
  </si>
  <si>
    <t>betegnelse av et regnskap som skiller det fra andre regnskap</t>
  </si>
  <si>
    <t>267f23a2-dbd6-4b6e-a7df-a77a1d9f16b2</t>
  </si>
  <si>
    <t>notat</t>
  </si>
  <si>
    <t>tilleggsinformasjon om et emne</t>
  </si>
  <si>
    <t>17984086-c729-470d-9bdd-8753d7e5db09</t>
  </si>
  <si>
    <t>omfang av klimagassregnskap [byggverk]</t>
  </si>
  <si>
    <t>betegnelse på hvilke deler av et byggeprosjekt eller tiltak som er inkludert i klimagassregnskapet</t>
  </si>
  <si>
    <t>edee5285-97db-4465-a739-cd43c0f3674e</t>
  </si>
  <si>
    <t>byggetrinn</t>
  </si>
  <si>
    <t>d3f708ed-5190-4925-a897-0c093e0ebee2</t>
  </si>
  <si>
    <t>bygning</t>
  </si>
  <si>
    <t>974dc95e-0b23-47c0-9fa3-468c729846d3</t>
  </si>
  <si>
    <t>sone</t>
  </si>
  <si>
    <t>d8d8fa37-5f8b-41c6-abd6-daf430ed6171</t>
  </si>
  <si>
    <t>hele tiltaket</t>
  </si>
  <si>
    <t>tiltak</t>
  </si>
  <si>
    <t>a3636488-3cb7-4401-a69e-7452b327da60</t>
  </si>
  <si>
    <t>bygningsidentifikator</t>
  </si>
  <si>
    <t>unik identifikasjon av en enkeltbygning i en samling av bygninger</t>
  </si>
  <si>
    <t>da8679d9-9763-4fe5-b1b0-7fead74ac641</t>
  </si>
  <si>
    <t>informasjonsmodul</t>
  </si>
  <si>
    <t>sammenstilling av data som danner grunnlag for en Type III miljødeklarasjon dekkende for en enhetsprosess eller en kombinasjon av enhetsprosesser som er del av et produkts livsløp</t>
  </si>
  <si>
    <t>3c064722-550f-44bb-9e77-3bb0dab8ff97</t>
  </si>
  <si>
    <t>A1</t>
  </si>
  <si>
    <t>123baa75-a2fe-4a80-9d38-4d69054c7ad4</t>
  </si>
  <si>
    <t>A2</t>
  </si>
  <si>
    <t>3f6d8c61-962a-4a0e-871d-8d806d0eddd2</t>
  </si>
  <si>
    <t>A3</t>
  </si>
  <si>
    <t>363a10f1-779d-4364-ade5-016b6ae4002a</t>
  </si>
  <si>
    <t>A1–A3</t>
  </si>
  <si>
    <t>a7987e6b-a422-4527-b41b-e42c7e883c8f</t>
  </si>
  <si>
    <t>A4</t>
  </si>
  <si>
    <t>cd1d0032-37eb-4702-b87b-3c332804227f</t>
  </si>
  <si>
    <t>A5</t>
  </si>
  <si>
    <t>1cf37800-2141-4692-a238-f39bc4c3624f</t>
  </si>
  <si>
    <t>B1</t>
  </si>
  <si>
    <t>b653ebd5-fc91-429f-99e7-1fa0dcc99fa1</t>
  </si>
  <si>
    <t>B2</t>
  </si>
  <si>
    <t>6965afda-f4ed-4cf9-87e2-b1906b3aad52</t>
  </si>
  <si>
    <t>B3</t>
  </si>
  <si>
    <t>7885a929-501e-4573-841d-931a276ef4d4</t>
  </si>
  <si>
    <t>B4</t>
  </si>
  <si>
    <t>0f886ea8-61c3-4d61-97e7-94af05aa6126</t>
  </si>
  <si>
    <t>B5</t>
  </si>
  <si>
    <t>417700a8-3aec-40f5-8da1-a4967b09ce32</t>
  </si>
  <si>
    <t>B6</t>
  </si>
  <si>
    <t>a2e86af4-991f-4490-9132-c31efa2e786d</t>
  </si>
  <si>
    <t>B7</t>
  </si>
  <si>
    <t>8d532fde-e5d0-4f6a-873c-ce881785f9a8</t>
  </si>
  <si>
    <t>C1</t>
  </si>
  <si>
    <t>195dda11-9e7e-4872-ab7b-eff29f7da9bd</t>
  </si>
  <si>
    <t>C2</t>
  </si>
  <si>
    <t>2dd0c923-9e5f-4617-be6c-82d837508254</t>
  </si>
  <si>
    <t>C3</t>
  </si>
  <si>
    <t>d23df779-bb76-464f-b264-d6cf6022ffab</t>
  </si>
  <si>
    <t>C4</t>
  </si>
  <si>
    <t>c98d82ea-0bc7-4c6f-ab07-bd5200358212</t>
  </si>
  <si>
    <t>D</t>
  </si>
  <si>
    <t>cbad5e91-3aff-4ccd-a8d4-1db8b0322f3d</t>
  </si>
  <si>
    <t>bygningsdel iht. NS 3451:2022</t>
  </si>
  <si>
    <t>navn og kodeangivelse for identifikasjon av del av bygning</t>
  </si>
  <si>
    <t>4ccb8ffb-eed9-42a5-a29d-3c033fcb0baa</t>
  </si>
  <si>
    <t>2 Bygning</t>
  </si>
  <si>
    <t>649c1238-64c8-4c7b-b38a-1a35c0d526f4</t>
  </si>
  <si>
    <t>20 Bygning, generelt</t>
  </si>
  <si>
    <t>20.0</t>
  </si>
  <si>
    <t>a7542199-7665-40cd-8704-682e86a09427</t>
  </si>
  <si>
    <t>21 Grunn og fundamenter</t>
  </si>
  <si>
    <t>21.0</t>
  </si>
  <si>
    <t>48f30b29-af52-4cf0-9b0a-40ddbd8546b6</t>
  </si>
  <si>
    <t>211 Klargjøring av tomt</t>
  </si>
  <si>
    <t>211.0</t>
  </si>
  <si>
    <t>74ef7f4a-ee90-48cc-aa8d-e85aaa58ee59</t>
  </si>
  <si>
    <t>212 Byggegrop</t>
  </si>
  <si>
    <t>212.0</t>
  </si>
  <si>
    <t>4450b395-84ba-4acb-a340-b00f3b68095c</t>
  </si>
  <si>
    <t>213 Grunnforsterkning</t>
  </si>
  <si>
    <t>213.0</t>
  </si>
  <si>
    <t>7fd143b8-4e7c-477b-80dd-da8352d32388</t>
  </si>
  <si>
    <t>214 Støttekonstruksjoner</t>
  </si>
  <si>
    <t>214.0</t>
  </si>
  <si>
    <t>23c50f9a-5fbe-4761-be58-6afbb99a0809</t>
  </si>
  <si>
    <t>215 Pelefundamentering</t>
  </si>
  <si>
    <t>215.0</t>
  </si>
  <si>
    <t>2927242d-f135-468a-b710-08208fee3f9d</t>
  </si>
  <si>
    <t>216 Direkte fundamentering</t>
  </si>
  <si>
    <t>216.0</t>
  </si>
  <si>
    <t>6de136a6-23a3-458b-8e40-db9050237199</t>
  </si>
  <si>
    <t>217 Drenering</t>
  </si>
  <si>
    <t>217.0</t>
  </si>
  <si>
    <t>7d4c70db-e39d-4e79-84b8-ecabdc31594d</t>
  </si>
  <si>
    <t>218 Utstyr og komplettering for grunn og fundamenter</t>
  </si>
  <si>
    <t>218.0</t>
  </si>
  <si>
    <t>bec70ddb-418a-4e36-83e6-d63697fb3d9a</t>
  </si>
  <si>
    <t>219 Andre deler av grunn og fundamenter</t>
  </si>
  <si>
    <t>219.0</t>
  </si>
  <si>
    <t>802ea377-f714-41eb-ac4b-65f524d94fd2</t>
  </si>
  <si>
    <t>22 Bærende konstruksjoner</t>
  </si>
  <si>
    <t>22.0</t>
  </si>
  <si>
    <t>304ec21b-337b-4b28-a2b5-4a1b79a26345</t>
  </si>
  <si>
    <t>221 Rammer</t>
  </si>
  <si>
    <t>221.0</t>
  </si>
  <si>
    <t>c1cf6eb2-ed45-4c8b-b302-026e3649cd58</t>
  </si>
  <si>
    <t>222 Søyler</t>
  </si>
  <si>
    <t>222.0</t>
  </si>
  <si>
    <t>c9e1cc96-d8e4-4b29-a007-6cfba1de0076</t>
  </si>
  <si>
    <t>223 Bjelker</t>
  </si>
  <si>
    <t>223.0</t>
  </si>
  <si>
    <t>5866c0de-d5b8-47db-9869-8215ed1e06cd</t>
  </si>
  <si>
    <t>224 Avstivende konstruksjoner</t>
  </si>
  <si>
    <t>224.0</t>
  </si>
  <si>
    <t>20b8e847-3523-4cc9-a1b8-43748acdc027</t>
  </si>
  <si>
    <t>225 Brannbeskyttelse av bærende konstruksjoner</t>
  </si>
  <si>
    <t>225.0</t>
  </si>
  <si>
    <t>c1916041-c99d-47b3-bb96-5449c362d4f0</t>
  </si>
  <si>
    <t>226 Kledning og overflate</t>
  </si>
  <si>
    <t>226.0</t>
  </si>
  <si>
    <t>66c8e75c-a43f-4709-9880-cf7febd65a15</t>
  </si>
  <si>
    <t>228 Utstyr og komplettering for bærende konstruksjoner</t>
  </si>
  <si>
    <t>228.0</t>
  </si>
  <si>
    <t>208f7cd5-77f2-4fd9-9113-2544fea80610</t>
  </si>
  <si>
    <t>229 Andre deler av bærende konstruksjoner</t>
  </si>
  <si>
    <t>229.0</t>
  </si>
  <si>
    <t>df565abf-080c-40a3-991b-ae8b250decda</t>
  </si>
  <si>
    <t>23 Yttervegger</t>
  </si>
  <si>
    <t>23.0</t>
  </si>
  <si>
    <t>6f34b91f-b3d8-49d3-bc94-084e5b8bf3c7</t>
  </si>
  <si>
    <t>231 Bærende yttervegger</t>
  </si>
  <si>
    <t>231.0</t>
  </si>
  <si>
    <t>728a4071-696a-4af7-a7e8-cd1ae8fb4161</t>
  </si>
  <si>
    <t>232 Ikke-bærende yttervegger</t>
  </si>
  <si>
    <t>232.0</t>
  </si>
  <si>
    <t>d11c2512-dc77-4d92-b393-efc4aa8550bd</t>
  </si>
  <si>
    <t>233 Glassfasader</t>
  </si>
  <si>
    <t>233.0</t>
  </si>
  <si>
    <t>fb78f4ce-e16d-47b7-a51e-ba974fdaa0fa</t>
  </si>
  <si>
    <t>234 Vinduer, dører, porter</t>
  </si>
  <si>
    <t>234.0</t>
  </si>
  <si>
    <t>5d502fe0-b2b9-4c05-a98a-e36f10c83195</t>
  </si>
  <si>
    <t>235 Utvendig kledning og overflate</t>
  </si>
  <si>
    <t>235.0</t>
  </si>
  <si>
    <t>7fb13958-8fe8-4fac-bd6b-f4fd26019273</t>
  </si>
  <si>
    <t>236 Innvendig overflate</t>
  </si>
  <si>
    <t>236.0</t>
  </si>
  <si>
    <t>53457614-e49d-4232-811a-a9739ac8ad52</t>
  </si>
  <si>
    <t>237 Solavskjerming</t>
  </si>
  <si>
    <t>237.0</t>
  </si>
  <si>
    <t>0ed21a92-f2b8-4bfd-8329-5c8324d6dad2</t>
  </si>
  <si>
    <t>238 Utstyr og komplettering for yttervegger</t>
  </si>
  <si>
    <t>238.0</t>
  </si>
  <si>
    <t>c6554259-6dd6-4b3e-94e5-a59f1bc423ea</t>
  </si>
  <si>
    <t>239 Andre deler av yttervegg</t>
  </si>
  <si>
    <t>239.0</t>
  </si>
  <si>
    <t>2d5c4aaa-0adc-493b-a7f7-3c94adbfefe1</t>
  </si>
  <si>
    <t>24 Innervegger</t>
  </si>
  <si>
    <t>24.0</t>
  </si>
  <si>
    <t>89418641-3e95-4590-880c-deef5789f561</t>
  </si>
  <si>
    <t>241 Bærende innervegger</t>
  </si>
  <si>
    <t>241.0</t>
  </si>
  <si>
    <t>c6aef18a-e79c-4250-9c51-496ec928d131</t>
  </si>
  <si>
    <t>242 Ikke-bærende innervegger</t>
  </si>
  <si>
    <t>242.0</t>
  </si>
  <si>
    <t>c5e4246e-70c2-4a9d-b687-fb8c36f0d9c6</t>
  </si>
  <si>
    <t>243 Systemvegger og glassfelt</t>
  </si>
  <si>
    <t>243.0</t>
  </si>
  <si>
    <t>e200273a-9b57-478e-9be5-60f304db90de</t>
  </si>
  <si>
    <t>244 Vinduer, dører, foldevegger</t>
  </si>
  <si>
    <t>244.0</t>
  </si>
  <si>
    <t>ff3f8e2b-b10d-4ca0-9a0b-c79033901b80</t>
  </si>
  <si>
    <t>245 Skjørt</t>
  </si>
  <si>
    <t>245.0</t>
  </si>
  <si>
    <t>62cd92ca-c352-4fb7-94e5-14a3ba9258e4</t>
  </si>
  <si>
    <t>246 Kledning og overflate</t>
  </si>
  <si>
    <t>246.0</t>
  </si>
  <si>
    <t>dcc6db60-f9d3-4cdc-81f7-a33d44914e13</t>
  </si>
  <si>
    <t>248 Utstyr og komplettering for innervegger</t>
  </si>
  <si>
    <t>248.0</t>
  </si>
  <si>
    <t>2578a282-c8c1-4353-879a-20eb5168fa0d</t>
  </si>
  <si>
    <t>249 Andre deler av innervegg</t>
  </si>
  <si>
    <t>249.0</t>
  </si>
  <si>
    <t>7e38f24e-54ed-429b-aeb8-c814e8199871</t>
  </si>
  <si>
    <t>25 Dekker</t>
  </si>
  <si>
    <t>25.0</t>
  </si>
  <si>
    <t>8fbf6f97-416d-4f51-b304-cecc3942dfe4</t>
  </si>
  <si>
    <t>251 Frittbærende dekker</t>
  </si>
  <si>
    <t>251.0</t>
  </si>
  <si>
    <t>fc0f28b5-ea92-4bb4-bc7f-fb60d6ce8931</t>
  </si>
  <si>
    <t>252 Gulv på grunn, bunnplate</t>
  </si>
  <si>
    <t>252.0</t>
  </si>
  <si>
    <t>7f9ee63b-e53a-4c2b-a275-86d21186aafe</t>
  </si>
  <si>
    <t>253 Oppforet gulv og på støp</t>
  </si>
  <si>
    <t>253.0</t>
  </si>
  <si>
    <t>e3e39202-a12b-45ed-a11f-f8e80e3b178c</t>
  </si>
  <si>
    <t>254 Systemgulv</t>
  </si>
  <si>
    <t>254.0</t>
  </si>
  <si>
    <t>c5da5ce7-a13c-4095-82b6-3d68fbe21d05</t>
  </si>
  <si>
    <t>255 Gulvoverflate</t>
  </si>
  <si>
    <t>255.0</t>
  </si>
  <si>
    <t>5371e4ff-bedb-474c-bf0a-6c1d431c8e31</t>
  </si>
  <si>
    <t>256 Faste himlinger og overflatebehandling</t>
  </si>
  <si>
    <t>256.0</t>
  </si>
  <si>
    <t>20719b78-642e-4a8e-aa4f-6e727357597c</t>
  </si>
  <si>
    <t>257 Systemhimlinger</t>
  </si>
  <si>
    <t>257.0</t>
  </si>
  <si>
    <t>a44f6daa-705f-43ae-9558-2cc0edffa376</t>
  </si>
  <si>
    <t>258 Utstyr og komplettering for dekker</t>
  </si>
  <si>
    <t>258.0</t>
  </si>
  <si>
    <t>48e81ca1-68ed-4947-b6c5-a14890381731</t>
  </si>
  <si>
    <t>259 Andre deler av dekker</t>
  </si>
  <si>
    <t>259.0</t>
  </si>
  <si>
    <t>ff338cef-853d-4d81-8035-e531c3fb64d7</t>
  </si>
  <si>
    <t>26 Yttertak</t>
  </si>
  <si>
    <t>26.0</t>
  </si>
  <si>
    <t>8ce927a0-c118-4147-b10c-76136f0ddf8d</t>
  </si>
  <si>
    <t>261 Primærkonstruksjon for yttertak</t>
  </si>
  <si>
    <t>261.0</t>
  </si>
  <si>
    <t>d59f492c-b949-4db3-976e-eb4cd6ef057b</t>
  </si>
  <si>
    <t>262 Taktekking</t>
  </si>
  <si>
    <t>262.0</t>
  </si>
  <si>
    <t>37ebbe27-8a73-4d8d-a7b5-5564201213ea</t>
  </si>
  <si>
    <t>263 Glasstak, overlys, takluker, røykluker</t>
  </si>
  <si>
    <t>263.0</t>
  </si>
  <si>
    <t>0c26d048-2edf-4a4d-bc6f-02bfa7f8b718</t>
  </si>
  <si>
    <t>264 Takoppbygg</t>
  </si>
  <si>
    <t>264.0</t>
  </si>
  <si>
    <t>7bf0b12f-563c-4822-9d5d-077439ce7aad</t>
  </si>
  <si>
    <t>265 Gesimser, takrenner og nedløp</t>
  </si>
  <si>
    <t>265.0</t>
  </si>
  <si>
    <t>0ae5959d-9375-478b-b6f4-944eb0a109c3</t>
  </si>
  <si>
    <t>266 Himling og innvendig overflate</t>
  </si>
  <si>
    <t>266.0</t>
  </si>
  <si>
    <t>40f6840d-efb6-469e-9d42-96abe5da36bb</t>
  </si>
  <si>
    <t>267 Prefabrikkerte takelementer</t>
  </si>
  <si>
    <t>267.0</t>
  </si>
  <si>
    <t>967e230f-3837-4630-8191-effe1b0b789d</t>
  </si>
  <si>
    <t>268 Utstyr og kompletteringer for yttertak</t>
  </si>
  <si>
    <t>268.0</t>
  </si>
  <si>
    <t>91b7a74a-48c9-43da-b507-c481a8501044</t>
  </si>
  <si>
    <t>269 Andre deler av yttertak</t>
  </si>
  <si>
    <t>269.0</t>
  </si>
  <si>
    <t>2f47171e-fa71-4716-8db3-93672d7ca8f5</t>
  </si>
  <si>
    <t>27 Fast inventar</t>
  </si>
  <si>
    <t>27.0</t>
  </si>
  <si>
    <t>e0715c21-f3f5-463e-9794-7eca2541bfa5</t>
  </si>
  <si>
    <t>271 Murte piper og ildsteder</t>
  </si>
  <si>
    <t>271.0</t>
  </si>
  <si>
    <t>d1edcff7-fef6-42fd-aede-95188b117a01</t>
  </si>
  <si>
    <t>272 Monteringsferdige ildsteder</t>
  </si>
  <si>
    <t>272.0</t>
  </si>
  <si>
    <t>e6455b2b-dbe6-4673-b48f-56e41a1395d3</t>
  </si>
  <si>
    <t>273 Kjøkkeninnredning</t>
  </si>
  <si>
    <t>273.0</t>
  </si>
  <si>
    <t>9f50345d-a5fd-499c-b508-8bc84b712750</t>
  </si>
  <si>
    <t>274 Innredning og garnityr for våtrom</t>
  </si>
  <si>
    <t>274.0</t>
  </si>
  <si>
    <t>68146d63-cd84-4993-8b21-97fcd98042a9</t>
  </si>
  <si>
    <t>275 Skap og reoler</t>
  </si>
  <si>
    <t>275.0</t>
  </si>
  <si>
    <t>0c4755e3-484a-4f68-b0e0-a4719515cddc</t>
  </si>
  <si>
    <t>276 Sittebenker, stolrader, bord</t>
  </si>
  <si>
    <t>276.0</t>
  </si>
  <si>
    <t>897c4fdf-e2cd-4a22-97de-cca6d570cacd</t>
  </si>
  <si>
    <t>277 Skilt og tavler</t>
  </si>
  <si>
    <t>277.0</t>
  </si>
  <si>
    <t>a0bd9d9b-dcdb-4faf-bfd2-e8395abeece9</t>
  </si>
  <si>
    <t>278 Utstyr og kompletteringer for fast inventar</t>
  </si>
  <si>
    <t>278.0</t>
  </si>
  <si>
    <t>2a097a11-6e76-44f7-9397-2f07ef24f407</t>
  </si>
  <si>
    <t>279 Annet fast inventar</t>
  </si>
  <si>
    <t>279.0</t>
  </si>
  <si>
    <t>b934eea8-c351-4e9f-8c68-507557e4221d</t>
  </si>
  <si>
    <t>28 Trapper, balkonger, m.m.</t>
  </si>
  <si>
    <t>28.0</t>
  </si>
  <si>
    <t>759d018f-deec-4d40-893c-526b8f6aeea7</t>
  </si>
  <si>
    <t>281 Innvendige trapper</t>
  </si>
  <si>
    <t>281.0</t>
  </si>
  <si>
    <t>65734e3b-ae91-466c-8ab2-7e1ae39482a7</t>
  </si>
  <si>
    <t>282 Utvendige trapper</t>
  </si>
  <si>
    <t>282.0</t>
  </si>
  <si>
    <t>3acb7ea2-92e8-4b2e-af39-0c43265e58ab</t>
  </si>
  <si>
    <t>283 Ramper</t>
  </si>
  <si>
    <t>283.0</t>
  </si>
  <si>
    <t>5d48ed91-8703-4d54-b2bc-1bc5197a0f62</t>
  </si>
  <si>
    <t>284 Balkonger og verandaer</t>
  </si>
  <si>
    <t>284.0</t>
  </si>
  <si>
    <t>8966b480-5395-4340-a6eb-ec682f4e872f</t>
  </si>
  <si>
    <t>285 Tribuner og amfier</t>
  </si>
  <si>
    <t>285.0</t>
  </si>
  <si>
    <t>b0dfad61-5d5c-4195-ae67-4242dc546e9b</t>
  </si>
  <si>
    <t>286 Baldakiner og skjermtak</t>
  </si>
  <si>
    <t>286.0</t>
  </si>
  <si>
    <t>c3b8d8f8-7a63-4af9-b50b-27f7222522dc</t>
  </si>
  <si>
    <t>287 Andre rekkverk, håndlister og fendere</t>
  </si>
  <si>
    <t>287.0</t>
  </si>
  <si>
    <t>0fddb5e6-f2bc-4e65-959b-f6c597c8b9b9</t>
  </si>
  <si>
    <t>288 Utstyr og kompletteringer for trapper, balkonger m.m.</t>
  </si>
  <si>
    <t>288.0</t>
  </si>
  <si>
    <t>60321110-81bd-4c4f-b764-c43bc4df9f78</t>
  </si>
  <si>
    <t>289 Andre trapper, balkonger m.m.</t>
  </si>
  <si>
    <t>289.0</t>
  </si>
  <si>
    <t>35d6134d-ee20-42b2-860d-8d08a1544232</t>
  </si>
  <si>
    <t>29 Andre bygningsmessige deler</t>
  </si>
  <si>
    <t>29.0</t>
  </si>
  <si>
    <t>766651ab-bce9-49f6-9a70-f04b16e384db</t>
  </si>
  <si>
    <t>291 Hull, tettinger</t>
  </si>
  <si>
    <t>291.0</t>
  </si>
  <si>
    <t>bf6e8b3f-e869-4d4e-b624-00b5f6dd8ef5</t>
  </si>
  <si>
    <t>3 VVS-installasjoner</t>
  </si>
  <si>
    <t>ee60b13b-0789-4b5d-bd4b-39b336dd3498</t>
  </si>
  <si>
    <t>30 VVS-installasjoner, generelt</t>
  </si>
  <si>
    <t>30.0</t>
  </si>
  <si>
    <t>4d134d7f-7f90-4d42-b228-d9afd5ace74f</t>
  </si>
  <si>
    <t>31 Sanitær</t>
  </si>
  <si>
    <t>31.0</t>
  </si>
  <si>
    <t>f654f2eb-e227-41fd-880f-126765e2ca4a</t>
  </si>
  <si>
    <t>311 Bunnledninger for sanitærinstallasjoner</t>
  </si>
  <si>
    <t>311.0</t>
  </si>
  <si>
    <t>687b68e8-7d9e-4a46-8b7b-25414045c596</t>
  </si>
  <si>
    <t>312 Ledningsnett for sanitærinstallasjoner</t>
  </si>
  <si>
    <t>312.0</t>
  </si>
  <si>
    <t>6d66afcc-49fa-446e-9eab-363f4ac99f24</t>
  </si>
  <si>
    <t>314 Armaturer for sanitærinstallasjoner</t>
  </si>
  <si>
    <t>314.0</t>
  </si>
  <si>
    <t>191c791a-7246-430a-b5b5-5ccef0c06872</t>
  </si>
  <si>
    <t>315 Utstyr for sanitærinstallasjoner</t>
  </si>
  <si>
    <t>315.0</t>
  </si>
  <si>
    <t>85f08293-1376-43ad-839f-b868793bcd11</t>
  </si>
  <si>
    <t>316 Isolasjon av sanitærinstallasjoner</t>
  </si>
  <si>
    <t>316.0</t>
  </si>
  <si>
    <t>8ff9c920-399c-4964-aa07-a98e294df736</t>
  </si>
  <si>
    <t>319 Andre deler av sanitærinstallasjoner</t>
  </si>
  <si>
    <t>319.0</t>
  </si>
  <si>
    <t>0c0a5872-c174-4eb9-a9f2-6d78641e094a</t>
  </si>
  <si>
    <t>32 Varme</t>
  </si>
  <si>
    <t>32.0</t>
  </si>
  <si>
    <t>4cb2e196-8280-482f-b719-7a8ccd3d5035</t>
  </si>
  <si>
    <t>321 Bunnledninger for varmeinstallasjoner</t>
  </si>
  <si>
    <t>321.0</t>
  </si>
  <si>
    <t>508ccb78-36b4-4303-b598-9ff131b8e5a8</t>
  </si>
  <si>
    <t>322 Ledningsnett for varmeinstallasjoner</t>
  </si>
  <si>
    <t>322.0</t>
  </si>
  <si>
    <t>11c2b2b0-f445-41e7-944c-f476ea705895</t>
  </si>
  <si>
    <t>324 Armaturer for varmeinstallasjon</t>
  </si>
  <si>
    <t>324.0</t>
  </si>
  <si>
    <t>8f0e7090-71da-4e7b-b799-2b1cb0a6da51</t>
  </si>
  <si>
    <t>325 Utstyr for varmeinstallasjoner</t>
  </si>
  <si>
    <t>325.0</t>
  </si>
  <si>
    <t>2bb512f7-b562-4c96-83fa-cc957486fc37</t>
  </si>
  <si>
    <t>326 Isolasjon av varmeinstallasjoner</t>
  </si>
  <si>
    <t>326.0</t>
  </si>
  <si>
    <t>3ff46992-001c-4d2f-be5d-260f7edcc69c</t>
  </si>
  <si>
    <t>329 Andre deler av varmeinstallasjoner</t>
  </si>
  <si>
    <t>329.0</t>
  </si>
  <si>
    <t>d01c0700-088e-4bf2-b557-23d349530701</t>
  </si>
  <si>
    <t>33 Brannslokking</t>
  </si>
  <si>
    <t>33.0</t>
  </si>
  <si>
    <t>d5ddcbfb-442e-470a-9963-11872a3bd31a</t>
  </si>
  <si>
    <t>331 Installasjon for manuell brannslokking med vann</t>
  </si>
  <si>
    <t>331.0</t>
  </si>
  <si>
    <t>1e02ce1d-a893-4765-ae31-188a2d4245e0</t>
  </si>
  <si>
    <t>332 Installasjon for brannslokking med sprinkler</t>
  </si>
  <si>
    <t>332.0</t>
  </si>
  <si>
    <t>415b27bd-e427-4a6a-b960-ba5c600f7dc5</t>
  </si>
  <si>
    <t>333 Installasjon for brannslokking med vanntåke</t>
  </si>
  <si>
    <t>333.0</t>
  </si>
  <si>
    <t>8c8199ce-8dea-49f6-a405-6fb732133c09</t>
  </si>
  <si>
    <t>334 Installasjon for brannslokking med pulver</t>
  </si>
  <si>
    <t>334.0</t>
  </si>
  <si>
    <t>dbf71525-ac1b-4679-900f-a6fc2e2cf032</t>
  </si>
  <si>
    <t>335 Installasjon for brannslokking med gass</t>
  </si>
  <si>
    <t>335.0</t>
  </si>
  <si>
    <t>92ec45a3-5f0a-4380-a8fb-c72fa8947406</t>
  </si>
  <si>
    <t>336 Installasjon for brannslokking med skum</t>
  </si>
  <si>
    <t>336.0</t>
  </si>
  <si>
    <t>30345666-ed15-4315-b036-f9edaed22ce3</t>
  </si>
  <si>
    <t>337 Brannslokking med håndslukker</t>
  </si>
  <si>
    <t>337.0</t>
  </si>
  <si>
    <t>e271ea3e-8169-48a6-ad51-087a77bcb0fb</t>
  </si>
  <si>
    <t>339 Andre deler av installasjoner for brannslokking</t>
  </si>
  <si>
    <t>339.0</t>
  </si>
  <si>
    <t>bc67fa86-b6cf-4f6c-a5cb-eeff6428bcbe</t>
  </si>
  <si>
    <t>34 Gass og trykkluft</t>
  </si>
  <si>
    <t>34.0</t>
  </si>
  <si>
    <t>5d817180-523c-4146-baf6-cd8b81d72cdc</t>
  </si>
  <si>
    <t>341 Installasjon for gass til bygningsdrift</t>
  </si>
  <si>
    <t>341.0</t>
  </si>
  <si>
    <t>08a42a5c-ec52-4f28-ad60-343430a9cd27</t>
  </si>
  <si>
    <t>342 Installasjon for gass til virksomhet</t>
  </si>
  <si>
    <t>342.0</t>
  </si>
  <si>
    <t>86e4c2c3-8ff5-4f49-b831-af5ab201f703</t>
  </si>
  <si>
    <t>343 Installasjon for medisinske gasser</t>
  </si>
  <si>
    <t>343.0</t>
  </si>
  <si>
    <t>eb378064-86a4-40e9-8490-f991f388965e</t>
  </si>
  <si>
    <t>345 Installasjon for trykkluft til virksomhet</t>
  </si>
  <si>
    <t>345.0</t>
  </si>
  <si>
    <t>a6e91073-4943-406e-af37-320bc212cb94</t>
  </si>
  <si>
    <t>346 Installasjon for medisinsk trykkluft</t>
  </si>
  <si>
    <t>346.0</t>
  </si>
  <si>
    <t>d9df1d46-9919-4a54-b2a4-aa64f5fa9b9d</t>
  </si>
  <si>
    <t>347 Installasjon for vakuumanlegg</t>
  </si>
  <si>
    <t>347.0</t>
  </si>
  <si>
    <t>90340dc2-e8fb-470d-9c92-dc65a95c18c5</t>
  </si>
  <si>
    <t>348 Spesialavtrekk for gasser</t>
  </si>
  <si>
    <t>348.0</t>
  </si>
  <si>
    <t>d66f1fd8-e70e-4f06-a126-f172fb03011a</t>
  </si>
  <si>
    <t>349 Andre deler av installasjoner for gass og trykkluft</t>
  </si>
  <si>
    <t>349.0</t>
  </si>
  <si>
    <t>6ac81eff-c3e7-47f7-b38d-b2458ae5b419</t>
  </si>
  <si>
    <t>35 Varmepumpe- og kuldeinstallasjoner</t>
  </si>
  <si>
    <t>35.0</t>
  </si>
  <si>
    <t>311543e3-f768-4f34-9dd7-b6bf952a40d1</t>
  </si>
  <si>
    <t>351 Installasjoner for kjøling av kjølerom</t>
  </si>
  <si>
    <t>351.0</t>
  </si>
  <si>
    <t>df7ce885-7eca-4bed-88b9-510f27110238</t>
  </si>
  <si>
    <t>352 Installasjoner for kjøling av fryserom</t>
  </si>
  <si>
    <t>352.0</t>
  </si>
  <si>
    <t>36c793a9-d1af-41e7-ac1c-57f5bf9e120e</t>
  </si>
  <si>
    <t>353 Installasjoner til kjøling for virksomhet</t>
  </si>
  <si>
    <t>353.0</t>
  </si>
  <si>
    <t>9e470c69-a83e-4428-aac6-794bd4475b7e</t>
  </si>
  <si>
    <t>354 Installasjoner til kjøling og varme for industri og produksjon</t>
  </si>
  <si>
    <t>354.0</t>
  </si>
  <si>
    <t>daee0b3c-080e-4c9d-874d-409e3b7a2ee5</t>
  </si>
  <si>
    <t>355 Installasjoner til kjøling for innendørs idrettsbaner</t>
  </si>
  <si>
    <t>355.0</t>
  </si>
  <si>
    <t>32e85a1a-e625-4abd-a6f4-4c9dc9c27b2f</t>
  </si>
  <si>
    <t>356 Installasjoner for oppvarming og kjøling i bygg</t>
  </si>
  <si>
    <t>356.0</t>
  </si>
  <si>
    <t>5c91ae52-5395-4790-a81a-3a6057932783</t>
  </si>
  <si>
    <t>359 Andre deler for varmepumpe- og kuldeinstallasjoner</t>
  </si>
  <si>
    <t>359.0</t>
  </si>
  <si>
    <t>abb9f9c3-6d11-4a7a-8a37-9cba415f13fe</t>
  </si>
  <si>
    <t>36 Luftbehandling</t>
  </si>
  <si>
    <t>36.0</t>
  </si>
  <si>
    <t>fbd478e1-3557-4fc8-9c13-adc19e1d4d6f</t>
  </si>
  <si>
    <t>361 Kanalnett i grunnen for luftbehandling</t>
  </si>
  <si>
    <t>361.0</t>
  </si>
  <si>
    <t>6d45a486-9ead-4b47-845b-f9e729bf6227</t>
  </si>
  <si>
    <t>362 Kanalnett for luftbehandling</t>
  </si>
  <si>
    <t>362.0</t>
  </si>
  <si>
    <t>d810963f-6640-43fb-8555-8c7dbf5eb55d</t>
  </si>
  <si>
    <t>364 Utstyr for luftfordeling</t>
  </si>
  <si>
    <t>364.0</t>
  </si>
  <si>
    <t>fb478cd6-0bcc-4528-920f-564a6aa1e785</t>
  </si>
  <si>
    <t>365 Utstyr for luftbehandling</t>
  </si>
  <si>
    <t>365.0</t>
  </si>
  <si>
    <t>9d60ebfc-3763-4ca2-93dd-7059b7c6a21c</t>
  </si>
  <si>
    <t>366 Isolasjon av installasjon for luftbehandling</t>
  </si>
  <si>
    <t>366.0</t>
  </si>
  <si>
    <t>9b796d37-c76f-4f55-869e-5762e49215ef</t>
  </si>
  <si>
    <t>369 Annet utstyr for luftbehandling</t>
  </si>
  <si>
    <t>369.0</t>
  </si>
  <si>
    <t>7aa43eea-80b2-496d-a902-03439e00759b</t>
  </si>
  <si>
    <t>37 Komfortkjøling</t>
  </si>
  <si>
    <t>37.0</t>
  </si>
  <si>
    <t>985835ca-005b-4bf0-8b6f-32120048c32d</t>
  </si>
  <si>
    <t>371 Ledningsnett i grunnen for komfortkjøling</t>
  </si>
  <si>
    <t>371.0</t>
  </si>
  <si>
    <t>95f9f84c-7471-4366-a480-04fea92300af</t>
  </si>
  <si>
    <t>372 Ledningsnett for komfortkjøling</t>
  </si>
  <si>
    <t>372.0</t>
  </si>
  <si>
    <t>695afc6f-cec4-45b5-bff2-75a2f3269357</t>
  </si>
  <si>
    <t>374 Armaturer for komfortkjøling</t>
  </si>
  <si>
    <t>374.0</t>
  </si>
  <si>
    <t>aab5b362-e49b-4da8-b526-2a4b4497d73a</t>
  </si>
  <si>
    <t>375 Utstyr for komfortkjøling</t>
  </si>
  <si>
    <t>375.0</t>
  </si>
  <si>
    <t>ec9e5678-73fc-46c4-b316-d84694324d95</t>
  </si>
  <si>
    <t>376 Isolasjon av installasjon for komfortkjøling</t>
  </si>
  <si>
    <t>376.0</t>
  </si>
  <si>
    <t>21bf289c-abac-4dfc-8f4c-9eb6bb843006</t>
  </si>
  <si>
    <t>379 Andre deler for komfortkjøling</t>
  </si>
  <si>
    <t>379.0</t>
  </si>
  <si>
    <t>8fab2e75-c446-455f-86b8-3d5b58f2a983</t>
  </si>
  <si>
    <t>38 Vannbehandling</t>
  </si>
  <si>
    <t>38.0</t>
  </si>
  <si>
    <t>6df89fb6-9779-47b9-bc15-1bcbfae99ca1</t>
  </si>
  <si>
    <t>381 Installasjon for rensing av vann</t>
  </si>
  <si>
    <t>381.0</t>
  </si>
  <si>
    <t>2b93c647-7bc4-46df-b216-03e9ade5d04c</t>
  </si>
  <si>
    <t>382 Installasjon for rensing av avløpsvann</t>
  </si>
  <si>
    <t>382.0</t>
  </si>
  <si>
    <t>a8c7efd1-c928-42db-a8a2-b745e565b3ed</t>
  </si>
  <si>
    <t>383 Installasjon for vannrensing til svømmebasseng</t>
  </si>
  <si>
    <t>383.0</t>
  </si>
  <si>
    <t>145f6a23-0561-4ec9-9d72-6203b61761a6</t>
  </si>
  <si>
    <t>386 Innendørs fontener og springvann</t>
  </si>
  <si>
    <t>386.0</t>
  </si>
  <si>
    <t>1194e44a-fb4d-4818-9524-5b477f59c726</t>
  </si>
  <si>
    <t>389 Andre deler for vannbehandling</t>
  </si>
  <si>
    <t>389.0</t>
  </si>
  <si>
    <t>5895b398-9f3d-4ec1-abb5-e9b91ba45ab1</t>
  </si>
  <si>
    <t>39 Andre VVS-installasjoner</t>
  </si>
  <si>
    <t>39.0</t>
  </si>
  <si>
    <t>138336f8-220e-444b-954c-76e50db9af1f</t>
  </si>
  <si>
    <t>4 Elkraftinstallasjoner</t>
  </si>
  <si>
    <t>4.0</t>
  </si>
  <si>
    <t>52c05a66-58fd-446d-92a5-19a3eb8f1f4c</t>
  </si>
  <si>
    <t>40 Elkraftinstallasjoner, generelt</t>
  </si>
  <si>
    <t>40.0</t>
  </si>
  <si>
    <t>39a32fcb-b839-4bac-b147-cb2c4dcefaee</t>
  </si>
  <si>
    <t>41 Basisinstallasjoner for elkraft</t>
  </si>
  <si>
    <t>41.0</t>
  </si>
  <si>
    <t>c80f20f5-432c-46fe-b0c8-21140780edc2</t>
  </si>
  <si>
    <t>411 Kabelføring for elkraftinstallasjoner</t>
  </si>
  <si>
    <t>411.0</t>
  </si>
  <si>
    <t>b925decf-b677-479c-bfbf-83a89525ff29</t>
  </si>
  <si>
    <t>412 Jording for elkraftinstallasjoner</t>
  </si>
  <si>
    <t>412.0</t>
  </si>
  <si>
    <t>5da84b76-0898-47ad-8a4f-cd1855379d17</t>
  </si>
  <si>
    <t>413 Lynvern</t>
  </si>
  <si>
    <t>413.0</t>
  </si>
  <si>
    <t>784e8e58-3fce-454f-ab47-1a392e202cff</t>
  </si>
  <si>
    <t>414 Installasjoner for elkraftuttak</t>
  </si>
  <si>
    <t>414.0</t>
  </si>
  <si>
    <t>07dfe371-b8df-44dd-8382-5082ea78900a</t>
  </si>
  <si>
    <t>419 Andre basisinstallasjoner for elkraft</t>
  </si>
  <si>
    <t>419.0</t>
  </si>
  <si>
    <t>ed07c021-3a6d-4ede-a40b-06be80284ebf</t>
  </si>
  <si>
    <t>42 Høyspent forsyning</t>
  </si>
  <si>
    <t>42.0</t>
  </si>
  <si>
    <t>8995df03-5b3b-41d8-8694-ddca6b04b2a0</t>
  </si>
  <si>
    <t>421 Installasjoner for høyspent fordeling</t>
  </si>
  <si>
    <t>421.0</t>
  </si>
  <si>
    <t>8624b917-c073-46e2-9fa9-1c706d1bf338</t>
  </si>
  <si>
    <t>422 Nettstasjoner</t>
  </si>
  <si>
    <t>422.0</t>
  </si>
  <si>
    <t>3de9a4e5-7937-43b1-a379-1b17d477e582</t>
  </si>
  <si>
    <t>429 Andre deler for høyspent forsyning</t>
  </si>
  <si>
    <t>429.0</t>
  </si>
  <si>
    <t>41c1a4b4-a1d2-4c95-927a-327ccdeb2537</t>
  </si>
  <si>
    <t>43 Lavspent forsyning</t>
  </si>
  <si>
    <t>43.0</t>
  </si>
  <si>
    <t>2507fc89-9048-430e-b0a6-5365289f5021</t>
  </si>
  <si>
    <t>431 Installasjoner for elkraftinntak</t>
  </si>
  <si>
    <t>431.0</t>
  </si>
  <si>
    <t>8c346d72-b5b2-4e0e-a043-a0a0d6bf2aa0</t>
  </si>
  <si>
    <t>432 Installasjoner for hovedfordeling</t>
  </si>
  <si>
    <t>432.0</t>
  </si>
  <si>
    <t>dbdc41bb-0d13-4249-95fd-eb530e653dab</t>
  </si>
  <si>
    <t>433 Elkraftfordeling til alminnelig forbruk</t>
  </si>
  <si>
    <t>433.0</t>
  </si>
  <si>
    <t>495a9432-0699-4e56-b74d-637c3ff82382</t>
  </si>
  <si>
    <t>434 Elkraftfordeling til driftstekniske installasjoner</t>
  </si>
  <si>
    <t>434.0</t>
  </si>
  <si>
    <t>2cd168dd-c293-4370-b728-2963b6d691fc</t>
  </si>
  <si>
    <t>435 Elkraftfordeling til virksomhet</t>
  </si>
  <si>
    <t>435.0</t>
  </si>
  <si>
    <t>53b8c320-a402-4f8b-9f2e-9d11da664908</t>
  </si>
  <si>
    <t>436 Elkraftfordeling til lading</t>
  </si>
  <si>
    <t>436.0</t>
  </si>
  <si>
    <t>834af72c-5982-4e47-bf54-21e27d72dc45</t>
  </si>
  <si>
    <t>439 Andre deler for lavspent forsyning</t>
  </si>
  <si>
    <t>439.0</t>
  </si>
  <si>
    <t>d101a2a0-621c-4c7c-b1f8-87410275fbb3</t>
  </si>
  <si>
    <t>44 Lys</t>
  </si>
  <si>
    <t>44.0</t>
  </si>
  <si>
    <t>0809388b-e331-4272-bde2-2cc4121db493</t>
  </si>
  <si>
    <t>442 Belysning</t>
  </si>
  <si>
    <t>442.0</t>
  </si>
  <si>
    <t>d42e4a1d-2a53-4039-bdf3-1ed7580f7d36</t>
  </si>
  <si>
    <t>443 Nødlys</t>
  </si>
  <si>
    <t>443.0</t>
  </si>
  <si>
    <t>863d8e70-07da-487c-89d1-899921d35b34</t>
  </si>
  <si>
    <t>449 Andre deler for installasjoner for lys</t>
  </si>
  <si>
    <t>449.0</t>
  </si>
  <si>
    <t>26e559fc-f81c-4b52-84de-100e98123cca</t>
  </si>
  <si>
    <t>45 Elvarme</t>
  </si>
  <si>
    <t>45.0</t>
  </si>
  <si>
    <t>06b05aee-b93e-427f-8ede-6be822896045</t>
  </si>
  <si>
    <t>452 Varmeovner</t>
  </si>
  <si>
    <t>452.0</t>
  </si>
  <si>
    <t>0bafa970-3ccd-4987-964f-729b1c01b628</t>
  </si>
  <si>
    <t>453 Varmeelementer for innbygging</t>
  </si>
  <si>
    <t>453.0</t>
  </si>
  <si>
    <t>7fe93d07-cc80-4d0a-873a-3a348b543df3</t>
  </si>
  <si>
    <t>454 Vannvarmere og elektrokjeler</t>
  </si>
  <si>
    <t>454.0</t>
  </si>
  <si>
    <t>4ad42b59-c3a1-4111-bfcb-776ff076d910</t>
  </si>
  <si>
    <t>459 Annen elvarme</t>
  </si>
  <si>
    <t>459.0</t>
  </si>
  <si>
    <t>30092e43-f29a-40fc-8fa2-1e10d3fed6c0</t>
  </si>
  <si>
    <t>46 Reservekraft</t>
  </si>
  <si>
    <t>46.0</t>
  </si>
  <si>
    <t>c707e7bb-0e3b-4452-afaf-ec918b3d2a3a</t>
  </si>
  <si>
    <t>461 Elkraftaggregater</t>
  </si>
  <si>
    <t>461.0</t>
  </si>
  <si>
    <t>cdb0716a-8455-4acd-bab8-37efda409494</t>
  </si>
  <si>
    <t>462 Avbruddsfri kraftforsyning</t>
  </si>
  <si>
    <t>462.0</t>
  </si>
  <si>
    <t>fff8548a-752c-4238-ad8b-6f6c3d3589b0</t>
  </si>
  <si>
    <t>463 Akkumulatoranlegg</t>
  </si>
  <si>
    <t>463.0</t>
  </si>
  <si>
    <t>5c070d34-1264-4025-b570-4b8cec74ac4e</t>
  </si>
  <si>
    <t>469 Andre deler for reservekraftforsyning</t>
  </si>
  <si>
    <t>469.0</t>
  </si>
  <si>
    <t>d30be22c-fa78-4057-9a31-fb7029cd9fe6</t>
  </si>
  <si>
    <t>47 Lokal elkraftproduksjon</t>
  </si>
  <si>
    <t>47.0</t>
  </si>
  <si>
    <t>36bf2ab1-9117-468f-b29f-e04543be7950</t>
  </si>
  <si>
    <t>471 Solceller</t>
  </si>
  <si>
    <t>471.0</t>
  </si>
  <si>
    <t>f247b52d-8c08-4fcc-8b5a-b3a58541edf7</t>
  </si>
  <si>
    <t>472 Vindmøller</t>
  </si>
  <si>
    <t>472.0</t>
  </si>
  <si>
    <t>6d29a146-c7da-4aa3-922f-eac5d6ede28a</t>
  </si>
  <si>
    <t>479 Andre deler for lokal elkraftproduksjon</t>
  </si>
  <si>
    <t>479.0</t>
  </si>
  <si>
    <t>b58fbbb5-87b0-44b7-be2e-3475aa776c8c</t>
  </si>
  <si>
    <t>48 Installasjon for elektrisk beskyttelse</t>
  </si>
  <si>
    <t>48.0</t>
  </si>
  <si>
    <t>39b1b711-018f-473e-a235-1790ef978ccf</t>
  </si>
  <si>
    <t>481 Elektrisk korrosjonsbeskyttelse</t>
  </si>
  <si>
    <t>481.0</t>
  </si>
  <si>
    <t>991d6e78-3152-48fa-8474-255cfb4baeca</t>
  </si>
  <si>
    <t>482 Elektrisk sikkerhet for forebygging mot uønskede hendelser</t>
  </si>
  <si>
    <t>482.0</t>
  </si>
  <si>
    <t>f3f0a549-f6f7-44cd-8f68-3938906b8a6a</t>
  </si>
  <si>
    <t>489 Andre deler for installasjon for elektrisk beskyttelse</t>
  </si>
  <si>
    <t>489.0</t>
  </si>
  <si>
    <t>87c4f69b-c438-40f0-92b9-05874e8d077a</t>
  </si>
  <si>
    <t>49 Andre elkraftinstallasjoner</t>
  </si>
  <si>
    <t>49.0</t>
  </si>
  <si>
    <t>777e2292-2a23-433e-9248-df56d675854e</t>
  </si>
  <si>
    <t>5 Ekom og automatisering</t>
  </si>
  <si>
    <t>5.0</t>
  </si>
  <si>
    <t>855036c0-0cd4-42d9-92a7-15e32960786d</t>
  </si>
  <si>
    <t>50 Ekom og automatisering, generelt</t>
  </si>
  <si>
    <t>50.0</t>
  </si>
  <si>
    <t>a52f721c-3e56-48ab-ba6a-5884f5675922</t>
  </si>
  <si>
    <t>51 Basisinstallasjoner for ekom og automatisering</t>
  </si>
  <si>
    <t>51.0</t>
  </si>
  <si>
    <t>37d48a6b-a8ab-4528-8255-c5f9ca652a00</t>
  </si>
  <si>
    <t>511 Kabelføring</t>
  </si>
  <si>
    <t>511.0</t>
  </si>
  <si>
    <t>cce924eb-06b1-42b7-ad4f-b9f77381fea6</t>
  </si>
  <si>
    <t>512 Jording</t>
  </si>
  <si>
    <t>512.0</t>
  </si>
  <si>
    <t>4960bbb7-4c69-419d-a617-7bc826502672</t>
  </si>
  <si>
    <t>514 Inntak for ekom og automatisering</t>
  </si>
  <si>
    <t>514.0</t>
  </si>
  <si>
    <t>6fa89cfb-463d-4d0e-b143-70058416afc4</t>
  </si>
  <si>
    <t>515 Fordelinger for ekom og automatisering</t>
  </si>
  <si>
    <t>515.0</t>
  </si>
  <si>
    <t>18d0c746-20e1-404d-9983-90b9eeba7013</t>
  </si>
  <si>
    <t>519 Andre basisinstallasjoner for ekom og automatisering</t>
  </si>
  <si>
    <t>519.0</t>
  </si>
  <si>
    <t>cb7b70d2-a0bd-4fcc-a8ab-82e4bef1e35c</t>
  </si>
  <si>
    <t>52 Integrert kommunikasjon</t>
  </si>
  <si>
    <t>52.0</t>
  </si>
  <si>
    <t>f53f7854-ecb3-4815-add4-e9f021a48436</t>
  </si>
  <si>
    <t>521 Kabling for ekom og automatisering</t>
  </si>
  <si>
    <t>521.0</t>
  </si>
  <si>
    <t>21168415-83f8-49dd-bd0f-f9c0f0bfb172</t>
  </si>
  <si>
    <t>522 Nettutstyr</t>
  </si>
  <si>
    <t>522.0</t>
  </si>
  <si>
    <t>cd8a1132-a9af-4866-961c-a429ce3a913e</t>
  </si>
  <si>
    <t>523 Sentralutstyr</t>
  </si>
  <si>
    <t>523.0</t>
  </si>
  <si>
    <t>b7889e2f-66b2-4efa-b2af-3154a855116c</t>
  </si>
  <si>
    <t>524 Terminalutstyr</t>
  </si>
  <si>
    <t>524.0</t>
  </si>
  <si>
    <t>9f751a54-8889-47ba-991a-45025023d57a</t>
  </si>
  <si>
    <t>529 Andre deler for integrert kommunikasjon</t>
  </si>
  <si>
    <t>529.0</t>
  </si>
  <si>
    <t>55ccd14e-5402-47c4-93ee-88db45909a38</t>
  </si>
  <si>
    <t>53 Telefoni og personsøkning</t>
  </si>
  <si>
    <t>53.0</t>
  </si>
  <si>
    <t>a7fa4bea-a1ba-4c4c-aa4b-22c6dcda91b1</t>
  </si>
  <si>
    <t>532 Telefoni</t>
  </si>
  <si>
    <t>532.0</t>
  </si>
  <si>
    <t>a3f7715d-554a-4235-b0ca-ed717461f5a6</t>
  </si>
  <si>
    <t>533 Nødkommunikasjon</t>
  </si>
  <si>
    <t>533.0</t>
  </si>
  <si>
    <t>d20ebadf-1788-44c0-838d-8a04770dae05</t>
  </si>
  <si>
    <t>534 Porttelefoner</t>
  </si>
  <si>
    <t>534.0</t>
  </si>
  <si>
    <t>86497b65-68da-4ebb-b908-18ff0a75fb8e</t>
  </si>
  <si>
    <t>535 Høyttalende hustelefoner</t>
  </si>
  <si>
    <t>535.0</t>
  </si>
  <si>
    <t>75977206-2420-4206-8032-67a5e59eea56</t>
  </si>
  <si>
    <t>536 Personsøkning</t>
  </si>
  <si>
    <t>536.0</t>
  </si>
  <si>
    <t>b8445bde-3f26-4c55-881c-ecd8752bd217</t>
  </si>
  <si>
    <t>539 Andre deler for telefoni og personsøkning</t>
  </si>
  <si>
    <t>539.0</t>
  </si>
  <si>
    <t>24c4da1e-a1a7-4c84-b2f7-47c590addcb6</t>
  </si>
  <si>
    <t>54 Alarm og signal</t>
  </si>
  <si>
    <t>54.0</t>
  </si>
  <si>
    <t>ef67954c-d86f-4229-b582-e35ba4a9d21f</t>
  </si>
  <si>
    <t>542 Brannalarm</t>
  </si>
  <si>
    <t>542.0</t>
  </si>
  <si>
    <t>eacc4530-1ebd-4374-a130-fa9a81efd27c</t>
  </si>
  <si>
    <t>543 Adgangskontroll, innbrudds- og overfallsalarm</t>
  </si>
  <si>
    <t>543.0</t>
  </si>
  <si>
    <t>0e7722d4-fe8c-4181-b986-6bb30cc0959e</t>
  </si>
  <si>
    <t>544 Pasientsignal</t>
  </si>
  <si>
    <t>544.0</t>
  </si>
  <si>
    <t>247d2f8b-265f-4e39-9629-ce72087b3a4e</t>
  </si>
  <si>
    <t>545 Uranlegg og tidsregistrering</t>
  </si>
  <si>
    <t>545.0</t>
  </si>
  <si>
    <t>7c55d9b2-1638-4835-a7f1-9bcf98214224</t>
  </si>
  <si>
    <t>546 Alarm knyttet til bygning eller installasjon</t>
  </si>
  <si>
    <t>546.0</t>
  </si>
  <si>
    <t>6dece36b-d408-474c-b1d7-d44d8efad06c</t>
  </si>
  <si>
    <t>549 Andre deler for alarm og signal</t>
  </si>
  <si>
    <t>549.0</t>
  </si>
  <si>
    <t>ed3295c5-f948-4b7e-be57-3e87c060afed</t>
  </si>
  <si>
    <t>55 Lyd og bilde</t>
  </si>
  <si>
    <t>55.0</t>
  </si>
  <si>
    <t>834161fc-5831-4684-80d3-5b48704c8033</t>
  </si>
  <si>
    <t>552 Fellesantenner</t>
  </si>
  <si>
    <t>552.0</t>
  </si>
  <si>
    <t>8ef08af7-3320-4f13-aa7e-b04d40d900bf</t>
  </si>
  <si>
    <t>553 Internfjernsyn</t>
  </si>
  <si>
    <t>553.0</t>
  </si>
  <si>
    <t>784f5e4c-3c06-40c8-a1ab-215f80f210ba</t>
  </si>
  <si>
    <t>554 Lyddistribusjonsanlegg</t>
  </si>
  <si>
    <t>554.0</t>
  </si>
  <si>
    <t>a12694ec-eb1d-4067-9941-bfd48a546ad4</t>
  </si>
  <si>
    <t>555 Lydanlegg</t>
  </si>
  <si>
    <t>555.0</t>
  </si>
  <si>
    <t>f0df276d-3d00-46ca-84be-d1213d82de54</t>
  </si>
  <si>
    <t>556 Bilde og AV</t>
  </si>
  <si>
    <t>556.0</t>
  </si>
  <si>
    <t>e5a5bffd-84f9-4435-9ae4-861ad9a52bf0</t>
  </si>
  <si>
    <t>559 Andre deler for lyd og bilde</t>
  </si>
  <si>
    <t>559.0</t>
  </si>
  <si>
    <t>39cc78c9-3030-47dc-9a54-518983781cfb</t>
  </si>
  <si>
    <t>56 Automatisering</t>
  </si>
  <si>
    <t>56.0</t>
  </si>
  <si>
    <t>dcaf09df-222a-467a-98d0-904828969309</t>
  </si>
  <si>
    <t>562 Sentral driftskontroll og automatisering</t>
  </si>
  <si>
    <t>562.0</t>
  </si>
  <si>
    <t>69cebf62-2126-4be6-9b6a-e3f67a6ae67f</t>
  </si>
  <si>
    <t>563 Lokal automatisering</t>
  </si>
  <si>
    <t>563.0</t>
  </si>
  <si>
    <t>cb0f61ec-a13a-4be1-8d1a-6e03fa5358cf</t>
  </si>
  <si>
    <t>564 Installasjoner for buss-systemer</t>
  </si>
  <si>
    <t>564.0</t>
  </si>
  <si>
    <t>13942126-c6ee-4a3d-857c-01aba54dea23</t>
  </si>
  <si>
    <t>565 Installasjoner for FDVUS: Administrative systemer</t>
  </si>
  <si>
    <t>565.0</t>
  </si>
  <si>
    <t>57d4a33f-3873-498c-a5ed-f374a43ca9ea</t>
  </si>
  <si>
    <t>569 Andre deler for automatisering</t>
  </si>
  <si>
    <t>569.0</t>
  </si>
  <si>
    <t>433e1630-64f5-4635-a8c3-85fc053fe3b9</t>
  </si>
  <si>
    <t>57 Instrumentering</t>
  </si>
  <si>
    <t>57.0</t>
  </si>
  <si>
    <t>fed85616-86d0-4e87-b347-23321d8b0d2e</t>
  </si>
  <si>
    <t>571 Kabling for instrumentering</t>
  </si>
  <si>
    <t>571.0</t>
  </si>
  <si>
    <t>b88a2f75-c125-4fa4-a4e6-d07751509700</t>
  </si>
  <si>
    <t>572 Instrumentering for måling av mengde</t>
  </si>
  <si>
    <t>572.0</t>
  </si>
  <si>
    <t>bbd5625e-3e6e-4463-8417-4cbaea8b6521</t>
  </si>
  <si>
    <t>573 Instrumentering for måling av trykk</t>
  </si>
  <si>
    <t>573.0</t>
  </si>
  <si>
    <t>d4df6671-a969-400a-8460-5a058f743bd6</t>
  </si>
  <si>
    <t>574 Instrumentering for måling av temperatur</t>
  </si>
  <si>
    <t>574.0</t>
  </si>
  <si>
    <t>0a0162f1-b0cb-48c2-a8b2-e072e0c26965</t>
  </si>
  <si>
    <t>575 Instrumentering for måling av lengde</t>
  </si>
  <si>
    <t>575.0</t>
  </si>
  <si>
    <t>0c2f641e-933c-4d3e-867d-2f94f9d40735</t>
  </si>
  <si>
    <t>576 Instrumentering for måling av vekt</t>
  </si>
  <si>
    <t>576.0</t>
  </si>
  <si>
    <t>438e876d-15c0-49a7-ba1f-46d6e0ab002e</t>
  </si>
  <si>
    <t>577 Instrumentering for måling av elektriske størrelser</t>
  </si>
  <si>
    <t>577.0</t>
  </si>
  <si>
    <t>dffba08d-0d2a-40f8-bf0a-085d71d58ade</t>
  </si>
  <si>
    <t>578 Instrumentering for analyse</t>
  </si>
  <si>
    <t>578.0</t>
  </si>
  <si>
    <t>4458a2db-58ab-4138-a768-3b0d078ba5f2</t>
  </si>
  <si>
    <t>579 Annen instrumentering</t>
  </si>
  <si>
    <t>579.0</t>
  </si>
  <si>
    <t>1fb0647b-6ac0-49dd-a862-5a1411537495</t>
  </si>
  <si>
    <t>59 Andre installasjoner for ekom og automatisering</t>
  </si>
  <si>
    <t>59.0</t>
  </si>
  <si>
    <t>12e5018c-fac5-4da2-a844-718050c30867</t>
  </si>
  <si>
    <t>6 Andre installasjoner</t>
  </si>
  <si>
    <t>6.0</t>
  </si>
  <si>
    <t>f286b748-3c01-499d-bf82-4cdd1bd07d5c</t>
  </si>
  <si>
    <t>60 Andre installasjoner, generelt</t>
  </si>
  <si>
    <t>60.0</t>
  </si>
  <si>
    <t>64ff36fc-8eb7-4b03-9635-0b2ce7927cd5</t>
  </si>
  <si>
    <t>61 Prefabrikkerte rom</t>
  </si>
  <si>
    <t>61.0</t>
  </si>
  <si>
    <t>f312170e-a2f0-4b36-96ec-b50fe25b63e0</t>
  </si>
  <si>
    <t>611 Prefabrikkerte kjølerom</t>
  </si>
  <si>
    <t>611.0</t>
  </si>
  <si>
    <t>16957008-2fdc-458f-a8a9-c0a2e2cbbff0</t>
  </si>
  <si>
    <t>612 Prefabrikkerte fryserom</t>
  </si>
  <si>
    <t>612.0</t>
  </si>
  <si>
    <t>18cdffac-518c-4ca3-991c-907a394b02ca</t>
  </si>
  <si>
    <t>613 Prefabrikkerte baderom</t>
  </si>
  <si>
    <t>613.0</t>
  </si>
  <si>
    <t>e4a21ebd-a2f1-4ab3-9acd-ac30fa351f23</t>
  </si>
  <si>
    <t>614 Prefabrikkerte skjermrom</t>
  </si>
  <si>
    <t>614.0</t>
  </si>
  <si>
    <t>d25ca30f-a421-4721-acfd-a236b375adaa</t>
  </si>
  <si>
    <t>615 Prefabrikkerte moduler for sjakter og himlinger</t>
  </si>
  <si>
    <t>615.0</t>
  </si>
  <si>
    <t>10cba5a5-86f0-4051-b65c-821fdfe1daef</t>
  </si>
  <si>
    <t>619 Andre prefabrikkerte rom</t>
  </si>
  <si>
    <t>619.0</t>
  </si>
  <si>
    <t>f133d0e9-6272-46e2-85d9-66e12d2a2e20</t>
  </si>
  <si>
    <t>62 Person- og varetransport</t>
  </si>
  <si>
    <t>62.0</t>
  </si>
  <si>
    <t>a4ff1a10-bccd-4aa6-865a-d356e83d2321</t>
  </si>
  <si>
    <t>621 Heiser</t>
  </si>
  <si>
    <t>621.0</t>
  </si>
  <si>
    <t>a26cbff8-e3dc-4cdf-83f5-90cace622422</t>
  </si>
  <si>
    <t>622 Rulletrapper</t>
  </si>
  <si>
    <t>622.0</t>
  </si>
  <si>
    <t>2c72e351-df40-4cfb-a9b8-075dd144b1cc</t>
  </si>
  <si>
    <t>623 Rullebånd</t>
  </si>
  <si>
    <t>623.0</t>
  </si>
  <si>
    <t>a3de7431-c940-4ab6-8daf-cb42a1efcbef</t>
  </si>
  <si>
    <t>624 Løftebord</t>
  </si>
  <si>
    <t>624.0</t>
  </si>
  <si>
    <t>e1cc0749-5c04-41ac-836f-afb75b1bcb54</t>
  </si>
  <si>
    <t>625 Trappeheiser</t>
  </si>
  <si>
    <t>625.0</t>
  </si>
  <si>
    <t>7bdc9c67-c652-42a1-b1bd-cb99602a3551</t>
  </si>
  <si>
    <t>626 Kraner</t>
  </si>
  <si>
    <t>626.0</t>
  </si>
  <si>
    <t>cfbdc88d-0a27-4f91-93ed-b0060bb37aec</t>
  </si>
  <si>
    <t>627 Fasade- og takvask</t>
  </si>
  <si>
    <t>627.0</t>
  </si>
  <si>
    <t>c93a3183-bb7b-463e-9f59-896481b9dec1</t>
  </si>
  <si>
    <t>629 Annen person- og varetransport</t>
  </si>
  <si>
    <t>629.0</t>
  </si>
  <si>
    <t>0ff84809-53d8-48fb-a8ea-9cc67cb91421</t>
  </si>
  <si>
    <t>63 Transportanlegg</t>
  </si>
  <si>
    <t>63.0</t>
  </si>
  <si>
    <t>96ba5936-4741-427c-a7d1-0826cb7c9ac9</t>
  </si>
  <si>
    <t>631 Dokument- og små varetransportører</t>
  </si>
  <si>
    <t>631.0</t>
  </si>
  <si>
    <t>3b59ae12-2f04-489c-8500-076cd9bf7fca</t>
  </si>
  <si>
    <t>632 Transportanlegg for tørr og løs masse</t>
  </si>
  <si>
    <t>632.0</t>
  </si>
  <si>
    <t>c333fd5e-3b7f-4f90-b54a-8d96e7b30451</t>
  </si>
  <si>
    <t>633 Transportanlegg for drivstoff, olje og kjemikalier</t>
  </si>
  <si>
    <t>633.0</t>
  </si>
  <si>
    <t>98bd858e-85e4-4edb-bc74-41826adb61cd</t>
  </si>
  <si>
    <t>634 Selvgående transportører</t>
  </si>
  <si>
    <t>634.0</t>
  </si>
  <si>
    <t>37a998ef-de5e-436f-9c3b-ea9fc6e1d2d3</t>
  </si>
  <si>
    <t>639 Andre transportanlegg</t>
  </si>
  <si>
    <t>639.0</t>
  </si>
  <si>
    <t>a8e208b2-f62a-4aa1-b01a-ca9c121354ac</t>
  </si>
  <si>
    <t>64 Lokal varmeproduksjon</t>
  </si>
  <si>
    <t>64.0</t>
  </si>
  <si>
    <t>002256a9-fe2e-4c22-b506-f638c1010313</t>
  </si>
  <si>
    <t>641 Kogenerering – CHP</t>
  </si>
  <si>
    <t>641.0</t>
  </si>
  <si>
    <t>fd3c33c3-7a5c-498f-bf0f-54a1d2df72c1</t>
  </si>
  <si>
    <t>642 Solfanger</t>
  </si>
  <si>
    <t>642.0</t>
  </si>
  <si>
    <t>06d87360-28f6-4c9c-acfd-6398800d365e</t>
  </si>
  <si>
    <t>649 Annen lokal varmeproduksjon</t>
  </si>
  <si>
    <t>649.0</t>
  </si>
  <si>
    <t>87aa8a97-ffd4-4b4e-bc2f-a407c615a7d6</t>
  </si>
  <si>
    <t>65 Avfall og støvsuging</t>
  </si>
  <si>
    <t>65.0</t>
  </si>
  <si>
    <t>1f1edcd7-620f-4057-ad8a-cdde090b55c4</t>
  </si>
  <si>
    <t>651 Utstyr for oppsamling og behandling av avfall</t>
  </si>
  <si>
    <t>651.0</t>
  </si>
  <si>
    <t>8f6e6a39-c5db-4f24-a496-4a1519f52c00</t>
  </si>
  <si>
    <t>652 Sentralstøvsuger</t>
  </si>
  <si>
    <t>652.0</t>
  </si>
  <si>
    <t>cd742627-6980-4db6-90ad-354922b13811</t>
  </si>
  <si>
    <t>653 Pneumatisk søppeltransport</t>
  </si>
  <si>
    <t>653.0</t>
  </si>
  <si>
    <t>d4a69bcf-2402-4bcd-9269-e848ab5acd2b</t>
  </si>
  <si>
    <t>659 Andre installasjoner for avfall og støvsuging</t>
  </si>
  <si>
    <t>659.0</t>
  </si>
  <si>
    <t>eebc6630-8fb4-41c2-93d0-8c29ab251adb</t>
  </si>
  <si>
    <t>66 Fastmontert spesialutrustning for virksomhet</t>
  </si>
  <si>
    <t>66.0</t>
  </si>
  <si>
    <t>ac76f101-c3ab-48d3-ba38-15ba3fcb2713</t>
  </si>
  <si>
    <t>661 Utstyr for fastmontert spesialutrustning for virksomhet</t>
  </si>
  <si>
    <t>661.0</t>
  </si>
  <si>
    <t>18eedf4e-0fb3-46e9-abfd-5265dced092c</t>
  </si>
  <si>
    <t>67 Løs spesialutrustning for virksomhet</t>
  </si>
  <si>
    <t>67.0</t>
  </si>
  <si>
    <t>2a6b2843-7361-431b-ac5c-333e00ae8032</t>
  </si>
  <si>
    <t>671 Utstyr for løs spesialutrustning for virksomhet</t>
  </si>
  <si>
    <t>671.0</t>
  </si>
  <si>
    <t>26ca2061-ebeb-476c-be01-8fa853485974</t>
  </si>
  <si>
    <t>68 Inventar</t>
  </si>
  <si>
    <t>68.0</t>
  </si>
  <si>
    <t>ee6dc0e2-1cf5-4625-848d-8224a040b06a</t>
  </si>
  <si>
    <t>681 Deler til inventar</t>
  </si>
  <si>
    <t>681.0</t>
  </si>
  <si>
    <t>8ee437d4-59e6-409f-9c01-6278675832fe</t>
  </si>
  <si>
    <t>69 Andre tekniske installasjoner</t>
  </si>
  <si>
    <t>69.0</t>
  </si>
  <si>
    <t>73e58497-384a-483a-96be-a692cdd85bc5</t>
  </si>
  <si>
    <t>7 Utendørs</t>
  </si>
  <si>
    <t>7.0</t>
  </si>
  <si>
    <t>5b6a2618-4eb7-45bd-ae34-9faf3d130713</t>
  </si>
  <si>
    <t>70 Utendørs, generelt</t>
  </si>
  <si>
    <t>70.0</t>
  </si>
  <si>
    <t>d0dbb1fd-f391-4f7f-8c0a-51a90a30074b</t>
  </si>
  <si>
    <t>71 Bearbeidet terreng</t>
  </si>
  <si>
    <t>71.0</t>
  </si>
  <si>
    <t>80e75cdb-16c3-4889-8e1f-3a5277374da5</t>
  </si>
  <si>
    <t>711 Grovplanert terreng</t>
  </si>
  <si>
    <t>711.0</t>
  </si>
  <si>
    <t>78326147-9bd7-41c1-a4bd-55c6ecbb079b</t>
  </si>
  <si>
    <t>712 Drenering</t>
  </si>
  <si>
    <t>712.0</t>
  </si>
  <si>
    <t>e98f5c78-980f-4a1a-8622-718d3f0e10b8</t>
  </si>
  <si>
    <t>713 Forsterket grunn</t>
  </si>
  <si>
    <t>713.0</t>
  </si>
  <si>
    <t>0ac4c4cc-52ab-4160-9b0b-d304db7d1ff6</t>
  </si>
  <si>
    <t>714 Grøfter og groper for tekniske installasjoner</t>
  </si>
  <si>
    <t>714.0</t>
  </si>
  <si>
    <t>483761bd-2f72-4013-b0d1-e23138d84d2c</t>
  </si>
  <si>
    <t>715 Bergrom</t>
  </si>
  <si>
    <t>715.0</t>
  </si>
  <si>
    <t>ce630fe7-7e21-418b-8721-080a452981dc</t>
  </si>
  <si>
    <t>719 Annen terrengbearbeiding</t>
  </si>
  <si>
    <t>719.0</t>
  </si>
  <si>
    <t>6543d9fc-d109-407a-be78-7a850937b958</t>
  </si>
  <si>
    <t>72 Utendørs konstruksjoner</t>
  </si>
  <si>
    <t>72.0</t>
  </si>
  <si>
    <t>66b8c390-8aee-4ec3-ac39-ad23ea6cee08</t>
  </si>
  <si>
    <t>721 Utendørs støttemurer og andre murer</t>
  </si>
  <si>
    <t>721.0</t>
  </si>
  <si>
    <t>da91c2a6-2924-4730-9fda-ba4f6a00ceb2</t>
  </si>
  <si>
    <t>722 Utendørs trapper, ramper, terrasser, platting i terreng</t>
  </si>
  <si>
    <t>722.0</t>
  </si>
  <si>
    <t>84e57e54-a5f9-46f1-9597-6030b262a60c</t>
  </si>
  <si>
    <t>723 Utendørs skjermtak, leskur m.m. som henger sammen med bygning</t>
  </si>
  <si>
    <t>723.0</t>
  </si>
  <si>
    <t>885a178c-0993-4f25-82cf-f730efb349d1</t>
  </si>
  <si>
    <t>724 Utendørs svømmebassenger m.m.</t>
  </si>
  <si>
    <t>724.0</t>
  </si>
  <si>
    <t>47db45eb-7759-46ea-9896-21e8126aca20</t>
  </si>
  <si>
    <t>725 Utendørs gjerder, porter og bommer</t>
  </si>
  <si>
    <t>725.0</t>
  </si>
  <si>
    <t>6dd4286e-d01e-40a6-8536-cf0744b3f019</t>
  </si>
  <si>
    <t>726 Utendørs kanaler og kulverter for tekniske installasjoner</t>
  </si>
  <si>
    <t>726.0</t>
  </si>
  <si>
    <t>9bc164c5-f53a-4acb-84d2-ee5181d654f2</t>
  </si>
  <si>
    <t>727 Utendørs kummer og tanker for tekniske installasjoner</t>
  </si>
  <si>
    <t>727.0</t>
  </si>
  <si>
    <t>0242aa8d-ed54-43c3-81a8-c77595198231</t>
  </si>
  <si>
    <t>729 Andre utendørs konstruksjoner</t>
  </si>
  <si>
    <t>729.0</t>
  </si>
  <si>
    <t>06858af6-d696-4ba1-98e3-c57e16ddbb2c</t>
  </si>
  <si>
    <t>73 Utendørs røranlegg</t>
  </si>
  <si>
    <t>73.0</t>
  </si>
  <si>
    <t>01bc1195-9784-4edc-a0db-019fd191d94c</t>
  </si>
  <si>
    <t>731 Utendørs VA</t>
  </si>
  <si>
    <t>731.0</t>
  </si>
  <si>
    <t>e0929092-6696-464f-8a55-80bfac5aacd3</t>
  </si>
  <si>
    <t>732 Utendørs varme</t>
  </si>
  <si>
    <t>732.0</t>
  </si>
  <si>
    <t>865c6519-5995-4a80-94e6-ec5490c20cf8</t>
  </si>
  <si>
    <t>733 Utendørs brannslokking</t>
  </si>
  <si>
    <t>733.0</t>
  </si>
  <si>
    <t>7c6f544c-25a1-4b4e-9c6b-c3024be1356b</t>
  </si>
  <si>
    <t>734 Utendørs gassinstallasjoner</t>
  </si>
  <si>
    <t>734.0</t>
  </si>
  <si>
    <t>3f066db0-3132-4eef-834b-c59ce0f787bc</t>
  </si>
  <si>
    <t>735 Utendørs kjøling for idrettsbaner</t>
  </si>
  <si>
    <t>735.0</t>
  </si>
  <si>
    <t>f0b01262-c8b7-481f-bfe9-9c4da134f3c1</t>
  </si>
  <si>
    <t>736 Utendørs luftbehandlingsanlegg</t>
  </si>
  <si>
    <t>736.0</t>
  </si>
  <si>
    <t>fb36c349-174e-47fb-9173-05dc9b04765e</t>
  </si>
  <si>
    <t>737 Utendørs forsyningsanlegg for termisk energi</t>
  </si>
  <si>
    <t>737.0</t>
  </si>
  <si>
    <t>1284f87e-17d3-4311-92fc-f9f13db10764</t>
  </si>
  <si>
    <t>738 Utendørs fontener og springvann</t>
  </si>
  <si>
    <t>738.0</t>
  </si>
  <si>
    <t>6981139c-1ab9-41e3-b142-b5fd07167fef</t>
  </si>
  <si>
    <t>739 Andre utendørs røranlegg</t>
  </si>
  <si>
    <t>739.0</t>
  </si>
  <si>
    <t>ac261133-f21f-4d46-9661-103dc05e2f2b</t>
  </si>
  <si>
    <t>74 Utendørs elkraft</t>
  </si>
  <si>
    <t>74.0</t>
  </si>
  <si>
    <t>75fdf85f-b87a-44d3-aa16-3426d5679e72</t>
  </si>
  <si>
    <t>742 Utendørs høyspent forsyning</t>
  </si>
  <si>
    <t>742.0</t>
  </si>
  <si>
    <t>b545807f-b8c9-4de8-be48-f8eaf5efcb64</t>
  </si>
  <si>
    <t>743 Utendørs lavspent forsyning</t>
  </si>
  <si>
    <t>743.0</t>
  </si>
  <si>
    <t>7cff41b3-1354-4ca6-a781-3bbde135f03d</t>
  </si>
  <si>
    <t>744 Utendørs lys</t>
  </si>
  <si>
    <t>744.0</t>
  </si>
  <si>
    <t>fad22e45-65c7-46fe-a9ed-2c08614d8516</t>
  </si>
  <si>
    <t>745 Utendørs elvarme</t>
  </si>
  <si>
    <t>745.0</t>
  </si>
  <si>
    <t>7e443f10-4812-4614-a14c-fe192f74e1b9</t>
  </si>
  <si>
    <t>746 Utendørs reservekraft</t>
  </si>
  <si>
    <t>746.0</t>
  </si>
  <si>
    <t>58d31c93-6168-4283-88e9-6055249a4b1f</t>
  </si>
  <si>
    <t>749 Andre installasjoner for utendørs elkraft</t>
  </si>
  <si>
    <t>749.0</t>
  </si>
  <si>
    <t>ae6bb33b-4eb8-4a15-b41b-18edfaf859bc</t>
  </si>
  <si>
    <t>75 Utendørs ekom og automatisering</t>
  </si>
  <si>
    <t>75.0</t>
  </si>
  <si>
    <t>aff801db-65fc-46a8-a755-cdd25540cde3</t>
  </si>
  <si>
    <t>752 Utendørs integrert kommunikasjon</t>
  </si>
  <si>
    <t>752.0</t>
  </si>
  <si>
    <t>8d4a2b04-4736-4c94-9797-57f5c3424819</t>
  </si>
  <si>
    <t>753 Utendørs telefoni og personsøkning</t>
  </si>
  <si>
    <t>753.0</t>
  </si>
  <si>
    <t>a976d8ca-07a6-4dc6-ad55-a09aca5d24e0</t>
  </si>
  <si>
    <t>754 Utendørs alarm og signal</t>
  </si>
  <si>
    <t>754.0</t>
  </si>
  <si>
    <t>008f6289-c861-4735-9c22-853a07cef358</t>
  </si>
  <si>
    <t>755 Utendørs lyd og bilde</t>
  </si>
  <si>
    <t>755.0</t>
  </si>
  <si>
    <t>a8f70dbb-292c-4a84-a338-01775166c9f0</t>
  </si>
  <si>
    <t>756 Utendørs automatisering</t>
  </si>
  <si>
    <t>756.0</t>
  </si>
  <si>
    <t>53805d86-7102-4afa-933b-af3e7164971e</t>
  </si>
  <si>
    <t>759 Andre installasjoner for utendørs ekom og automatisering</t>
  </si>
  <si>
    <t>759.0</t>
  </si>
  <si>
    <t>4e9b8bdf-2a04-4ce8-958a-bbf2d5ce9053</t>
  </si>
  <si>
    <t>76 Veier og plasser</t>
  </si>
  <si>
    <t>76.0</t>
  </si>
  <si>
    <t>d641d035-3a2e-4db2-bd19-013a0806af9d</t>
  </si>
  <si>
    <t>761 Veier</t>
  </si>
  <si>
    <t>761.0</t>
  </si>
  <si>
    <t>69128f0d-55cb-4db4-ad9c-abcad773ab64</t>
  </si>
  <si>
    <t>762 Plasser</t>
  </si>
  <si>
    <t>762.0</t>
  </si>
  <si>
    <t>f388e702-ad4a-46e6-a217-a8ae6559d22d</t>
  </si>
  <si>
    <t>763 Utendørs skilter</t>
  </si>
  <si>
    <t>763.0</t>
  </si>
  <si>
    <t>07e62fb1-8653-4a5e-a15f-4de9f54f6b19</t>
  </si>
  <si>
    <t>764 Utendørs sikkerhetsrekkverk, avvisere, guard-rail m.m.</t>
  </si>
  <si>
    <t>764.0</t>
  </si>
  <si>
    <t>00fc10ef-639b-4d7e-ab97-27b3612e54d4</t>
  </si>
  <si>
    <t>769 Andre deler for veier og plasser</t>
  </si>
  <si>
    <t>769.0</t>
  </si>
  <si>
    <t>0b8e4998-28de-45d0-bfe9-aef60f07e843</t>
  </si>
  <si>
    <t>77 Park og grøntanlegg</t>
  </si>
  <si>
    <t>77.0</t>
  </si>
  <si>
    <t>a44a6cac-3e87-4953-bf34-7a7d53f66981</t>
  </si>
  <si>
    <t>771 Utendørs gressarealer</t>
  </si>
  <si>
    <t>771.0</t>
  </si>
  <si>
    <t>c2cdbefc-867d-4f57-b514-1da1fb897a2e</t>
  </si>
  <si>
    <t>772 Utendørs beplantning</t>
  </si>
  <si>
    <t>772.0</t>
  </si>
  <si>
    <t>e6452669-676b-47c1-ad0a-d1482b7db566</t>
  </si>
  <si>
    <t>773 Utendørs utstyr</t>
  </si>
  <si>
    <t>773.0</t>
  </si>
  <si>
    <t>e1f15b43-2f40-4a51-94ab-0804c9fe7779</t>
  </si>
  <si>
    <t>774 Utendørs plasser for idrett og kultur</t>
  </si>
  <si>
    <t>774.0</t>
  </si>
  <si>
    <t>059f7502-6ce1-489d-a8bd-2129203da7ca</t>
  </si>
  <si>
    <t>775 Utendørs tribuner og amfier</t>
  </si>
  <si>
    <t>775.0</t>
  </si>
  <si>
    <t>84635ac8-c637-450d-876b-ba047d66d924</t>
  </si>
  <si>
    <t>779 Andre deler for park og grøntanlegg</t>
  </si>
  <si>
    <t>779.0</t>
  </si>
  <si>
    <t>702491fd-13ca-4057-800e-34a067740c07</t>
  </si>
  <si>
    <t>78 Utendørs infrastruktur</t>
  </si>
  <si>
    <t>78.0</t>
  </si>
  <si>
    <t>b31c63cc-534e-4350-8d47-3fe75bf10ee8</t>
  </si>
  <si>
    <t>783 Utendørs tilknytning til eksterne nett for vannforsyning, avløp og fjernvarme</t>
  </si>
  <si>
    <t>783.0</t>
  </si>
  <si>
    <t>2eee686e-69ed-44a2-9268-71e03ebc63c5</t>
  </si>
  <si>
    <t>784 Utendørs tilknytning til eksternt elkraftnett</t>
  </si>
  <si>
    <t>784.0</t>
  </si>
  <si>
    <t>977dc99c-39ef-4ace-9704-b5a8f767756e</t>
  </si>
  <si>
    <t>785 Utendørs tilknytning til eksternt telenett</t>
  </si>
  <si>
    <t>785.0</t>
  </si>
  <si>
    <t>a930787c-8927-446a-b0f3-cf4a83a12dfc</t>
  </si>
  <si>
    <t>789 Andre deler for utendørs infrastruktur</t>
  </si>
  <si>
    <t>789.0</t>
  </si>
  <si>
    <t>1e64c6f4-76b5-4350-ac33-19e47cb12831</t>
  </si>
  <si>
    <t>79 Andre utendørs anlegg</t>
  </si>
  <si>
    <t>79</t>
  </si>
  <si>
    <t>cffc2ae7-4260-4f6e-9097-0ea474d8db90</t>
  </si>
  <si>
    <t>globalt oppvarmingspotensial - TEK 17 (GWP-TEK17)</t>
  </si>
  <si>
    <t>klimagassutslipp inkludert umiddelbar oksidasjon av biogent karbon for klimagassregnskap etter byggteknisk forskrift (TEK 17)</t>
  </si>
  <si>
    <t>aecf1368-4d2a-4f8e-ab56-3324e8de7841</t>
  </si>
  <si>
    <t>69dbb9d6-766b-4399-9b4b-0dfa3da7c34b</t>
  </si>
  <si>
    <t>navn på vare eller materiale</t>
  </si>
  <si>
    <t>fri tekst for navn på eller kortfattet beskrivelse av en byggevare eller et materiale</t>
  </si>
  <si>
    <t>a2c8c984-18df-4bff-8e7f-c6011c569a34</t>
  </si>
  <si>
    <t>produktidentifikator</t>
  </si>
  <si>
    <t>entydig identifikasjon av et produkt i en gruppe med produkter</t>
  </si>
  <si>
    <t>0057627e-7bf3-4e6d-9756-d7aa041cda0a</t>
  </si>
  <si>
    <t>produsent/varemerke</t>
  </si>
  <si>
    <t>navn på produsent eller varemerke som angitt i produktdokumentasjon eller trykket eller gjort synlig på produktet</t>
  </si>
  <si>
    <t>eea26f93-fc7c-43ad-aaa7-db5456948ec1</t>
  </si>
  <si>
    <t>4421 Elektrisk belysningsutstyr</t>
  </si>
  <si>
    <t>4421.0</t>
  </si>
  <si>
    <t>18af22bc-c48c-4a62-adab-ea097dd96142</t>
  </si>
  <si>
    <t>referanse til kilde for miljøindikator</t>
  </si>
  <si>
    <t>url, epd-nummer, henvisning til database og id for oppføring i databasen eller annen unik identifikasjon av en kilde for miljøindikatorer</t>
  </si>
  <si>
    <t>33af8380-7555-42d6-9029-cdcafea5522a</t>
  </si>
  <si>
    <t>kilde for utslippsfaktor</t>
  </si>
  <si>
    <t>type dokument, datasett eller annen kilde for en utslippsfaktor</t>
  </si>
  <si>
    <t>5f709627-9469-4033-b13b-1976eecd678f</t>
  </si>
  <si>
    <t>generiske data eller EPD fra tilsvarende produkt</t>
  </si>
  <si>
    <t>genericData</t>
  </si>
  <si>
    <t>c6ca26dc-e45a-427e-a895-c65ecae82673</t>
  </si>
  <si>
    <t>bransje-EPD</t>
  </si>
  <si>
    <t>industrySpecificData</t>
  </si>
  <si>
    <t>359aefbd-508a-49c2-91b5-1a503fe1831c</t>
  </si>
  <si>
    <t>produsentspesifikk EPD</t>
  </si>
  <si>
    <t>productSpecificData</t>
  </si>
  <si>
    <t>220f9590-5f30-4f10-a1f0-9c72befb3351</t>
  </si>
  <si>
    <t>prosjekttilpasset EPD fra leverandør</t>
  </si>
  <si>
    <t>projectSpecificData</t>
  </si>
  <si>
    <t>f5cfbb9b-e577-4f1f-a275-bd1cfa9ab9e1</t>
  </si>
  <si>
    <t>påslag for generiske data</t>
  </si>
  <si>
    <t>angivelse av om påslag på 25 % for generiske data er inkludert i utslippsfaktoren</t>
  </si>
  <si>
    <t>663c851c-3bbc-4710-9eb9-f0bc338a3a6a</t>
  </si>
  <si>
    <t>ikke relevant</t>
  </si>
  <si>
    <t>n/a</t>
  </si>
  <si>
    <t>67a8d3b3-968a-4ab6-8aac-74b0591722dd</t>
  </si>
  <si>
    <t>lagt til generisk verdi</t>
  </si>
  <si>
    <t>addedToGenericValue</t>
  </si>
  <si>
    <t>1f40cb90-5556-4199-a8e8-af5293d6a76e</t>
  </si>
  <si>
    <t>inkludert i generisk verdi</t>
  </si>
  <si>
    <t>includedInGenericValue</t>
  </si>
  <si>
    <t>e37963ea-2009-4817-8a4d-c117e7304e63</t>
  </si>
  <si>
    <t>deklarert enhet</t>
  </si>
  <si>
    <t>mengde av et produkt til bruk som referanseenhet i en miljødeklarasjon type III eller en kommunikasjon av spor, basert på én eller flere informasjonsmoduler</t>
  </si>
  <si>
    <t>26cdc501-a643-4597-b710-c3973a4dd6f5</t>
  </si>
  <si>
    <t>tonn</t>
  </si>
  <si>
    <t>TNE</t>
  </si>
  <si>
    <t>9e403ff7-dab8-4c65-a866-51096339df57</t>
  </si>
  <si>
    <t>kvadratmeter</t>
  </si>
  <si>
    <t>MTK</t>
  </si>
  <si>
    <t>8c83881c-918e-44e5-b964-e134ddd9b975</t>
  </si>
  <si>
    <t>kubikkmeter</t>
  </si>
  <si>
    <t>MTQ</t>
  </si>
  <si>
    <t>ba943b3f-b627-4653-899b-7cecf4e13368</t>
  </si>
  <si>
    <t>meter</t>
  </si>
  <si>
    <t>MTR</t>
  </si>
  <si>
    <t>337b34fc-673f-4ea2-9c3b-6260502b85ab</t>
  </si>
  <si>
    <t>stk</t>
  </si>
  <si>
    <t>C62</t>
  </si>
  <si>
    <t>75aaff0f-c3b8-4fbc-8f30-59d4fafbe534</t>
  </si>
  <si>
    <t>kilde for registrert mengde</t>
  </si>
  <si>
    <t>type dokument, informasjonsbærer eller annen kilde rapporterte mengder er hentet fra</t>
  </si>
  <si>
    <t>5f76ca70-59a3-4c88-8a67-4cdfb7d3af44</t>
  </si>
  <si>
    <t>BIM-import direkte til verktøy</t>
  </si>
  <si>
    <t>directImport</t>
  </si>
  <si>
    <t>685eaf12-a427-45c4-ad21-de208c53f70e</t>
  </si>
  <si>
    <t>faktura</t>
  </si>
  <si>
    <t>invoice</t>
  </si>
  <si>
    <t>7ad82f60-89de-45a3-a017-b26718fb2776</t>
  </si>
  <si>
    <t>manuelt mengdeuttak fra BIM eller tegning</t>
  </si>
  <si>
    <t>manual</t>
  </si>
  <si>
    <t>0fecb683-fca3-4c79-a1b7-7e1dff0199ca</t>
  </si>
  <si>
    <t>andre kalkyler</t>
  </si>
  <si>
    <t>other</t>
  </si>
  <si>
    <t>f1cf8bd3-5353-4682-8d16-a19e797dee05</t>
  </si>
  <si>
    <t>registrert enhet</t>
  </si>
  <si>
    <t>angivelse av mengdeenhet for en registrert mengdeverdi</t>
  </si>
  <si>
    <t>8c42d3ea-e1fc-4c8a-83c9-c4e8e47fce12</t>
  </si>
  <si>
    <t>registrert mengde</t>
  </si>
  <si>
    <t>tallverdi for mengden som er registrert angitt i registrert mengdeenhet</t>
  </si>
  <si>
    <t>b39d14ed-232e-40eb-8794-ae003073307d</t>
  </si>
  <si>
    <t>utslipp fra kapp og svinn</t>
  </si>
  <si>
    <t>angivelse av hvordan utslipp fra avhending av de deler av anskaffede varer eller materialer som ikke bygges inn i byggverket er ført i regnskapet</t>
  </si>
  <si>
    <t>c4b5c40b-a322-4544-af7d-a269764db50a</t>
  </si>
  <si>
    <t>normert verdi fra NS 3720:2018/G2:2024</t>
  </si>
  <si>
    <t>normalisedValue</t>
  </si>
  <si>
    <t>409ed34f-3acd-4449-a2c5-43c243725a3f</t>
  </si>
  <si>
    <t>verdi direkte fra EPD</t>
  </si>
  <si>
    <t>valueFromEPD</t>
  </si>
  <si>
    <t>81ea1cc3-f023-45a2-a397-dd6e07267bdd</t>
  </si>
  <si>
    <t>beregnet fra målte mengder, avfallsrapport e.l.</t>
  </si>
  <si>
    <t>calculated</t>
  </si>
  <si>
    <t>23e5d946-c13d-4781-82d8-60729245a937</t>
  </si>
  <si>
    <t>inngår i fase A1–A3</t>
  </si>
  <si>
    <t>includedInA1ToA3</t>
  </si>
  <si>
    <t>77622515-7ef0-4372-b0f5-ef0dcfa17016</t>
  </si>
  <si>
    <t>kilde for omregningsfaktor</t>
  </si>
  <si>
    <t>type dokument, datasett, database eller annen kilde for den faktoren som brukes til å regne om en miljøindikator fra deklarert enhet til registrert enhet</t>
  </si>
  <si>
    <t>62e517c7-fdb0-47c2-981b-c87b040419e7</t>
  </si>
  <si>
    <t>annet</t>
  </si>
  <si>
    <t>Other</t>
  </si>
  <si>
    <t>d3ddd2ed-d323-4805-b614-4fd39498824b</t>
  </si>
  <si>
    <t>egen</t>
  </si>
  <si>
    <t>own</t>
  </si>
  <si>
    <t>720e372a-dd8b-4e64-a2aa-6c40c9f7d009</t>
  </si>
  <si>
    <t>varedatabase</t>
  </si>
  <si>
    <t>productRegistry</t>
  </si>
  <si>
    <t>a02df846-8bb0-4297-b8cb-7ead3856b58a</t>
  </si>
  <si>
    <t>omregningsfaktor</t>
  </si>
  <si>
    <t>tall som angir et miljøfotavtrykk for en omsatt vare når det multipliseres med det deklarerte miljøfotavtrykket</t>
  </si>
  <si>
    <t>c7f5d15e-f733-4312-ab84-fdd25845a073</t>
  </si>
  <si>
    <t>referanselevetid (RSL)</t>
  </si>
  <si>
    <t>forventet levetid for en byggevare eller materiale under et spesifisert sett med bruksbetingelser - referansebruksbetingelser - som danner grunnlaget for vurdering av levetid under andre bruksbetingelser</t>
  </si>
  <si>
    <t>ce7cbf23-c5eb-4867-9755-4284fdfed1fb</t>
  </si>
  <si>
    <t>kilde for estimert levetid (ESL)</t>
  </si>
  <si>
    <t>type dokument, datasett eller annen kilde for forventet levetid for, samt vedlikehold eller utskiftning av, komponenten gjennom beregningsperioden</t>
  </si>
  <si>
    <t>5181dfde-a356-4eba-9014-728590d442f8</t>
  </si>
  <si>
    <t>prosjektering basert på NS 3720:2018/G2:2024 og/eller forutsatt bruk, garantier, e.l.</t>
  </si>
  <si>
    <t>designSpecificValue</t>
  </si>
  <si>
    <t>bdae57fc-bbdb-4f49-b641-5411369d36ce</t>
  </si>
  <si>
    <t>forventet levetid for en bygning eller deler av en bygning under gitte bruksbetingelser, fastsatt basert på referanselevetidsdata og en vurdering av endrede bruksbetingelser fra referansebruksbetingelsene</t>
  </si>
  <si>
    <t>af66f108-1680-4d26-9662-ac250f2638a3</t>
  </si>
  <si>
    <t>kilde for transportscenarie</t>
  </si>
  <si>
    <t>type dokument, datasett eller annen kilde for hvor det registrerte fotavtrykket fra transport er hentet fra</t>
  </si>
  <si>
    <t>ed0989b8-ec7f-4c21-adb3-2a55233a9b7e</t>
  </si>
  <si>
    <t>normert scenarie fra NS 3720:2018/G2:2024</t>
  </si>
  <si>
    <t>normalisedScenario</t>
  </si>
  <si>
    <t>9412e712-5efc-4c46-8b32-e4d595565037</t>
  </si>
  <si>
    <t>prosjekttilpasset scenarie</t>
  </si>
  <si>
    <t>projectSpecificScenario</t>
  </si>
  <si>
    <t>9c06463a-3c08-4dd9-876d-fc0095cdf10d</t>
  </si>
  <si>
    <t>biogent karbon i bio-baserte produkter iht. EN 15804:2012+A2:2019</t>
  </si>
  <si>
    <t>masse av karbon avledet fra biomasse i produktet</t>
  </si>
  <si>
    <t>77318764-81b1-4952-bf63-fa8e24355658</t>
  </si>
  <si>
    <t>765ee25c-e811-4c6e-8676-7adb32a525d0</t>
  </si>
  <si>
    <t>biogent karbon i emballasje iht. EN 15804:2012+A2:2019</t>
  </si>
  <si>
    <t>masse av karbon avledet fra biomasse i emballasje</t>
  </si>
  <si>
    <t>02cc6dd4-53f7-41b8-9ad7-769902d2b5e7</t>
  </si>
  <si>
    <t>a43c847e-6001-4e16-a327-9f421137a4f9</t>
  </si>
  <si>
    <t>globalt oppvarmingspotensial - umiddelbar oksidasjon av biogent karbon (GWP-IOBC)</t>
  </si>
  <si>
    <t>klimagassutslipp iberegnet alle fremtidige utslipp knyttet til oksidasjon og/eller reduksjon av innhold av biogent karbon</t>
  </si>
  <si>
    <t>da580412-6e09-4f2f-9436-c7a0c5e1820f</t>
  </si>
  <si>
    <t>Regnskapsnavn</t>
  </si>
  <si>
    <t>Notat</t>
  </si>
  <si>
    <t>Omfang av klimagassregnskap [byggverk]</t>
  </si>
  <si>
    <t>Bygningsidentifikator</t>
  </si>
  <si>
    <t>Bygningsdel iht. NS 3451:2022</t>
  </si>
  <si>
    <t>SUM</t>
  </si>
  <si>
    <t>Informasjonsmodul</t>
  </si>
  <si>
    <t>B8</t>
  </si>
  <si>
    <t>Globalt oppvarmingspotensial - TEK 17 (GWP-TEK17)</t>
  </si>
  <si>
    <t xml:space="preserve">UUID for modul: </t>
  </si>
  <si>
    <t>Navn på vare eller materiale</t>
  </si>
  <si>
    <t>Produktidentifikator</t>
  </si>
  <si>
    <t>Produsent/varemerke</t>
  </si>
  <si>
    <t>Kilde for utslippsfaktor</t>
  </si>
  <si>
    <t>Kilde for registrert mengde</t>
  </si>
  <si>
    <t>Referanse til kilde for miljøindikator</t>
  </si>
  <si>
    <t>Påslag for generiske data</t>
  </si>
  <si>
    <t>Deklarert enhet</t>
  </si>
  <si>
    <t>Utslipp fra kapp og svinn</t>
  </si>
  <si>
    <t>Registrert enhet</t>
  </si>
  <si>
    <t>Registrert mengde</t>
  </si>
  <si>
    <t>Kilde for omregningsfaktor</t>
  </si>
  <si>
    <t>Omregningsfaktor</t>
  </si>
  <si>
    <t>Kilde for estimert levetid (ESL)</t>
  </si>
  <si>
    <t>estimert levetid (ESL)</t>
  </si>
  <si>
    <t>Referanselevetid (RSL)</t>
  </si>
  <si>
    <t>Estimert levetid (ESL)</t>
  </si>
  <si>
    <t>Kilde for transportscenarie</t>
  </si>
  <si>
    <t>Biogent karbon i bio-baserte produkter iht. EN 15804:2012+A2:2019</t>
  </si>
  <si>
    <t>Biogent karbon i emballasje iht. EN 15804:2012+A2:2019</t>
  </si>
  <si>
    <t>GWP-IOBC::A1</t>
  </si>
  <si>
    <t>GWP-IOBC::A2</t>
  </si>
  <si>
    <t>GWP-IOBC::A3</t>
  </si>
  <si>
    <t>GWP-IOBC::A1–A3</t>
  </si>
  <si>
    <t>GWP-IOBC::A4</t>
  </si>
  <si>
    <t>GWP-IOBC::A5</t>
  </si>
  <si>
    <t>GWP-IOBC::B1</t>
  </si>
  <si>
    <t>GWP-IOBC::B2</t>
  </si>
  <si>
    <t>GWP-IOBC::B3</t>
  </si>
  <si>
    <t>Verdi UUID</t>
  </si>
  <si>
    <t>GWP-IOBC::B4</t>
  </si>
  <si>
    <t>GWP-IOBC::B5</t>
  </si>
  <si>
    <t>GWP-IOBC::B6</t>
  </si>
  <si>
    <t>GWP-IOBC::B7</t>
  </si>
  <si>
    <t>GWP-IOBC::B8</t>
  </si>
  <si>
    <t>GWP-IOBC::C1</t>
  </si>
  <si>
    <t>GWP-IOBC::C2</t>
  </si>
  <si>
    <t>GWP-IOBC::C3</t>
  </si>
  <si>
    <t>GWP-IOBC::C4</t>
  </si>
  <si>
    <t>GWP-IOBC::D</t>
  </si>
  <si>
    <t>GWP-total::A1</t>
  </si>
  <si>
    <t>GWP-total::A2</t>
  </si>
  <si>
    <t>GWP-total::A3</t>
  </si>
  <si>
    <t>GWP-total::A1–A3</t>
  </si>
  <si>
    <t>GWP-total::A4</t>
  </si>
  <si>
    <t>GWP-total::A5</t>
  </si>
  <si>
    <t>GWP-total::B1</t>
  </si>
  <si>
    <t>GWP-total::B2</t>
  </si>
  <si>
    <t>GWP-total::B3</t>
  </si>
  <si>
    <t>GWP-total::B4</t>
  </si>
  <si>
    <t>GWP-total::B5</t>
  </si>
  <si>
    <t>GWP-total::B6</t>
  </si>
  <si>
    <t>GWP-total::B7</t>
  </si>
  <si>
    <t>GWP-total::B8</t>
  </si>
  <si>
    <t>GWP-total::C1</t>
  </si>
  <si>
    <t>GWP-total::C2</t>
  </si>
  <si>
    <t>GWP-total::C3</t>
  </si>
  <si>
    <t>GWP-total::C4</t>
  </si>
  <si>
    <t>GWP-total::D</t>
  </si>
  <si>
    <t>Klimagassutslipp fra materialer</t>
  </si>
  <si>
    <t>Datamal for registrering av utslipp fra produksjon av materialer og byggevarer som inngår i bygningers klimagassregnskap</t>
  </si>
  <si>
    <t>biogent karbon i biobaserte produkter iht. ISO 21930</t>
  </si>
  <si>
    <t>masse av karbondioksyd fra karbon lagret i biomasse i produktet</t>
  </si>
  <si>
    <t>biogent karbon i emballasje iht. ISO 21930</t>
  </si>
  <si>
    <t>masse av karbondioksyd fra karbon lagret i biomasse i emballasje</t>
  </si>
  <si>
    <t>globalt oppvarmingspotensial - total (GWP-total)</t>
  </si>
  <si>
    <t>dekker globalt oppvarmingspotensial fra fossile og biogene utslipp, samt utslipp fra arealbruk og endringer i arealbruk</t>
  </si>
  <si>
    <t>1.1</t>
  </si>
  <si>
    <t>c4290280-7f91-4944-86d8-cd2afd28e5d6</t>
  </si>
  <si>
    <t>EPD general information</t>
  </si>
  <si>
    <t>283a4e22-9be7-4bfd-a70c-e06a4b3d1282</t>
  </si>
  <si>
    <t>egennavn</t>
  </si>
  <si>
    <t>betegnelse som representerer et individualbegrep</t>
  </si>
  <si>
    <t>fc291e7c-33ec-4f5a-be15-a8fcd7da27fa</t>
  </si>
  <si>
    <t>personnavn</t>
  </si>
  <si>
    <t>egennavn for en fysisk person bestående av fornavn, etternavn og eventuelle mellomnavn</t>
  </si>
  <si>
    <t>48b93fcd-54c3-4f4f-a6c6-1e2e4f6eb888</t>
  </si>
  <si>
    <t>juridisk enhets-ID</t>
  </si>
  <si>
    <t>entydig alfanumerisk identifikator for en juridisk person</t>
  </si>
  <si>
    <t>7af80346-8623-4718-9155-27deb4b087b8</t>
  </si>
  <si>
    <t>organisasjonsnummer</t>
  </si>
  <si>
    <t>nisifret identifikasjonsnummer for en juridisk person registrert i Norge</t>
  </si>
  <si>
    <t>8c4fefa8-817d-49ac-94d8-10a1935da0ee</t>
  </si>
  <si>
    <t>areal</t>
  </si>
  <si>
    <t>utstrekning av en todimensjonal geometrisk form</t>
  </si>
  <si>
    <t>7dbcb320-2d8a-4827-9ce6-a70863fecbf9</t>
  </si>
  <si>
    <t>areal [i bygning]</t>
  </si>
  <si>
    <t>horisontalt areal av gulv eller i rom i bygninger</t>
  </si>
  <si>
    <t>b5cd9201-a335-4348-b40e-a9dcfcd9d490</t>
  </si>
  <si>
    <t>dato</t>
  </si>
  <si>
    <t>designation of a day, month and year</t>
  </si>
  <si>
    <t>b85e898b-6e39-4d4a-b6ff-1fc30f4d4fc2</t>
  </si>
  <si>
    <t>innsenders foretak</t>
  </si>
  <si>
    <t>navn oppført i foretaksregisteret på virksomheten som sender inn informasjonen i en registreringsløsning</t>
  </si>
  <si>
    <t>addba434-8951-4981-8602-544dfb222457</t>
  </si>
  <si>
    <t>rapportdato</t>
  </si>
  <si>
    <t>formell dato for ferdigstilling av en rapport</t>
  </si>
  <si>
    <t>50ebc780-4c0b-4e7a-a739-0e9e45a72a70</t>
  </si>
  <si>
    <t>betegnelse på en definert del av prosessen for utforming og oppføring av bygninger</t>
  </si>
  <si>
    <t>3acafc6a-4386-4158-84bf-3dd04f5c5d38</t>
  </si>
  <si>
    <t>forprosjekt</t>
  </si>
  <si>
    <t>00d7e913-4360-4848-aacc-111ceb3f4a1a</t>
  </si>
  <si>
    <t>detaljprosjekt</t>
  </si>
  <si>
    <t>af9fbe41-97a0-4747-ba5a-71e7aa6c18cf</t>
  </si>
  <si>
    <t>ferdig bygd</t>
  </si>
  <si>
    <t>ferdigBygd</t>
  </si>
  <si>
    <t>cea523ea-2f34-48d1-b443-20b5859e8410</t>
  </si>
  <si>
    <t>kartlagt enhet</t>
  </si>
  <si>
    <t>angivelse av mengdeenhet av en kartlagt bygningsdel, materiale eller byggevare</t>
  </si>
  <si>
    <t>31f7d872-7107-4a4f-97c5-57329761d44d</t>
  </si>
  <si>
    <t>m</t>
  </si>
  <si>
    <t>8ab63e48-d7e6-4241-9cfb-115a0235f711</t>
  </si>
  <si>
    <t>1</t>
  </si>
  <si>
    <t>d68d915a-4060-4e8f-ae5a-cdd8f7a6e00b</t>
  </si>
  <si>
    <t>m2</t>
  </si>
  <si>
    <t>3d16b306-e2f0-4c62-a973-ba74fab72df7</t>
  </si>
  <si>
    <t>m3</t>
  </si>
  <si>
    <t>Enhet</t>
  </si>
  <si>
    <t>Innsenders foretak</t>
  </si>
  <si>
    <t>Rapportdato</t>
  </si>
  <si>
    <t>Informasjon om klimagassregnskapet</t>
  </si>
  <si>
    <t>Byggeprosesssteg</t>
  </si>
  <si>
    <t>byggeprosesssteg</t>
  </si>
  <si>
    <r>
      <t>m</t>
    </r>
    <r>
      <rPr>
        <vertAlign val="superscript"/>
        <sz val="12"/>
        <rFont val="Aptos Narrow (Body)"/>
      </rPr>
      <t>2</t>
    </r>
  </si>
  <si>
    <r>
      <t>Klimagassregnskap iht. TEK § 17-1 (kg CO2-ekv/m</t>
    </r>
    <r>
      <rPr>
        <b/>
        <vertAlign val="superscript"/>
        <sz val="18"/>
        <color theme="1"/>
        <rFont val="Aptos Narrow (Body)"/>
      </rPr>
      <t>2</t>
    </r>
    <r>
      <rPr>
        <b/>
        <sz val="18"/>
        <color theme="1"/>
        <rFont val="Aptos Narrow"/>
        <scheme val="minor"/>
      </rPr>
      <t xml:space="preserve"> (BTA))</t>
    </r>
  </si>
  <si>
    <t xml:space="preserve">Det forventes ikke at utslipp i en bygningsdel på ett nivå tilsvarer summen av alle utslipp ført på bygningsdeler på lavere nivå i tabellen. Det forventes samsvar mellom summen av alle utslipp på en bygningsdel på tosiffernivå og lavere nivåer tilsvarer utslipp for angitt tosiffernivå på side 1 multiplisert med bygningens bruttoareal. </t>
  </si>
  <si>
    <r>
      <t>m</t>
    </r>
    <r>
      <rPr>
        <vertAlign val="superscript"/>
        <sz val="12"/>
        <color theme="1"/>
        <rFont val="Aptos Narrow (Body)"/>
      </rPr>
      <t>2</t>
    </r>
  </si>
  <si>
    <t>Utvidet klimagassregnskap – Totale utslipp for alle registrerte faser og bygningsdeler (kg CO2-ekv)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</si>
</sst>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3" x14ac:knownFonts="1">
    <font>
      <sz val="12"/>
      <color theme="1"/>
      <name val="Aptos Narrow"/>
      <family val="2"/>
      <scheme val="minor"/>
    </font>
    <font>
      <sz val="12"/>
      <name val="Aptos Narrow"/>
      <scheme val="minor"/>
    </font>
    <font>
      <sz val="8"/>
      <name val="Aptos Narrow"/>
      <family val="2"/>
      <scheme val="minor"/>
    </font>
    <font>
      <b/>
      <sz val="24"/>
      <name val="Aptos Narrow"/>
      <scheme val="minor"/>
    </font>
    <font>
      <b/>
      <sz val="12"/>
      <color theme="0"/>
      <name val="Aptos Narrow"/>
      <scheme val="minor"/>
    </font>
    <font>
      <b/>
      <sz val="12"/>
      <color theme="0"/>
      <name val="Aptos Narrow"/>
      <family val="2"/>
      <scheme val="minor"/>
    </font>
    <font>
      <sz val="12"/>
      <name val="Aptos Narrow"/>
      <family val="2"/>
      <scheme val="minor"/>
    </font>
    <font>
      <b/>
      <sz val="16"/>
      <color theme="0"/>
      <name val="Aptos Narrow"/>
      <scheme val="minor"/>
    </font>
    <font>
      <i/>
      <sz val="12"/>
      <color theme="1"/>
      <name val="Aptos Narrow"/>
      <scheme val="minor"/>
    </font>
    <font>
      <b/>
      <sz val="16"/>
      <color rgb="FFFFFFFF"/>
      <name val="Arial"/>
      <family val="2"/>
    </font>
    <font>
      <sz val="12"/>
      <color theme="1"/>
      <name val="Aptos Narrow"/>
      <scheme val="minor"/>
    </font>
    <font>
      <b/>
      <sz val="14"/>
      <color theme="1"/>
      <name val="Aptos Narrow"/>
      <scheme val="minor"/>
    </font>
    <font>
      <b/>
      <sz val="18"/>
      <color theme="1"/>
      <name val="Aptos Narrow"/>
      <scheme val="minor"/>
    </font>
    <font>
      <b/>
      <sz val="12"/>
      <name val="Aptos Narrow"/>
      <scheme val="minor"/>
    </font>
    <font>
      <b/>
      <sz val="14"/>
      <color theme="0"/>
      <name val="Aptos Narrow"/>
      <scheme val="minor"/>
    </font>
    <font>
      <sz val="14"/>
      <color theme="0"/>
      <name val="Aptos Narrow"/>
      <scheme val="minor"/>
    </font>
    <font>
      <b/>
      <sz val="12"/>
      <color theme="1"/>
      <name val="Aptos Narrow"/>
      <scheme val="minor"/>
    </font>
    <font>
      <b/>
      <sz val="14"/>
      <color theme="0"/>
      <name val="Aptos Narrow"/>
      <family val="2"/>
      <scheme val="minor"/>
    </font>
    <font>
      <vertAlign val="superscript"/>
      <sz val="12"/>
      <name val="Aptos Narrow (Body)"/>
    </font>
    <font>
      <b/>
      <vertAlign val="superscript"/>
      <sz val="18"/>
      <color theme="1"/>
      <name val="Aptos Narrow (Body)"/>
    </font>
    <font>
      <sz val="18"/>
      <color theme="1"/>
      <name val="Aptos Narrow"/>
      <scheme val="minor"/>
    </font>
    <font>
      <vertAlign val="superscript"/>
      <sz val="12"/>
      <color theme="1"/>
      <name val="Aptos Narrow (Body)"/>
    </font>
    <font>
      <i/>
      <sz val="12"/>
      <color theme="0"/>
      <name val="Aptos Narrow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9"/>
      </patternFill>
    </fill>
    <fill>
      <patternFill patternType="solid">
        <fgColor theme="8" tint="-0.24994659260841701"/>
        <bgColor indexed="64"/>
      </patternFill>
    </fill>
    <fill>
      <patternFill patternType="solid">
        <fgColor theme="8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79998168889431442"/>
      </left>
      <right style="thin">
        <color theme="8" tint="0.79998168889431442"/>
      </right>
      <top style="thin">
        <color theme="8" tint="0.79998168889431442"/>
      </top>
      <bottom style="thin">
        <color theme="8" tint="0.79998168889431442"/>
      </bottom>
      <diagonal/>
    </border>
    <border>
      <left/>
      <right style="thin">
        <color theme="8" tint="0.79998168889431442"/>
      </right>
      <top style="thin">
        <color theme="8" tint="0.79998168889431442"/>
      </top>
      <bottom style="thin">
        <color theme="8" tint="0.7999816888943144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8" tint="0.79998168889431442"/>
      </left>
      <right style="thin">
        <color theme="8" tint="0.79998168889431442"/>
      </right>
      <top/>
      <bottom style="thin">
        <color theme="8" tint="0.79998168889431442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/>
      <top style="thin">
        <color indexed="64"/>
      </top>
      <bottom style="thin">
        <color theme="1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</borders>
  <cellStyleXfs count="1">
    <xf numFmtId="0" fontId="0" fillId="0" borderId="0"/>
  </cellStyleXfs>
  <cellXfs count="126">
    <xf numFmtId="0" fontId="0" fillId="0" borderId="0" xfId="0"/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left" vertical="top"/>
      <protection locked="0"/>
    </xf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" fillId="0" borderId="0" xfId="0" applyFont="1" applyAlignment="1">
      <alignment horizontal="left" vertical="top"/>
    </xf>
    <xf numFmtId="0" fontId="0" fillId="0" borderId="0" xfId="0" applyAlignment="1" applyProtection="1">
      <alignment vertical="center"/>
      <protection locked="0"/>
    </xf>
    <xf numFmtId="0" fontId="10" fillId="0" borderId="0" xfId="0" applyFont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vertical="top" wrapText="1"/>
      <protection locked="0"/>
    </xf>
    <xf numFmtId="0" fontId="12" fillId="0" borderId="0" xfId="0" applyFont="1" applyProtection="1">
      <protection locked="0"/>
    </xf>
    <xf numFmtId="0" fontId="8" fillId="0" borderId="0" xfId="0" applyFont="1" applyAlignment="1" applyProtection="1">
      <alignment horizontal="left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top"/>
      <protection locked="0"/>
    </xf>
    <xf numFmtId="0" fontId="7" fillId="2" borderId="1" xfId="0" applyFont="1" applyFill="1" applyBorder="1" applyAlignment="1" applyProtection="1">
      <alignment vertical="center"/>
      <protection locked="0"/>
    </xf>
    <xf numFmtId="0" fontId="7" fillId="2" borderId="1" xfId="0" applyFont="1" applyFill="1" applyBorder="1" applyAlignment="1" applyProtection="1">
      <alignment horizontal="left" vertical="center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vertical="center"/>
      <protection locked="0"/>
    </xf>
    <xf numFmtId="0" fontId="4" fillId="3" borderId="1" xfId="0" applyFont="1" applyFill="1" applyBorder="1" applyAlignment="1" applyProtection="1">
      <alignment vertical="center" wrapText="1"/>
      <protection locked="0"/>
    </xf>
    <xf numFmtId="0" fontId="13" fillId="4" borderId="1" xfId="0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8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0" fontId="10" fillId="0" borderId="0" xfId="0" applyFont="1" applyAlignment="1" applyProtection="1">
      <alignment horizontal="left" vertical="top"/>
      <protection locked="0"/>
    </xf>
    <xf numFmtId="0" fontId="6" fillId="0" borderId="0" xfId="0" applyFont="1" applyAlignment="1">
      <alignment horizontal="left" vertical="top"/>
    </xf>
    <xf numFmtId="0" fontId="0" fillId="0" borderId="0" xfId="0" applyAlignment="1" applyProtection="1">
      <alignment horizontal="left" vertical="top"/>
      <protection locked="0"/>
    </xf>
    <xf numFmtId="0" fontId="5" fillId="6" borderId="2" xfId="0" applyFont="1" applyFill="1" applyBorder="1" applyAlignment="1">
      <alignment horizontal="left" vertical="top"/>
    </xf>
    <xf numFmtId="0" fontId="5" fillId="6" borderId="3" xfId="0" applyFont="1" applyFill="1" applyBorder="1" applyAlignment="1">
      <alignment horizontal="left" vertical="top"/>
    </xf>
    <xf numFmtId="0" fontId="14" fillId="2" borderId="2" xfId="0" applyFont="1" applyFill="1" applyBorder="1" applyAlignment="1">
      <alignment horizontal="left" wrapText="1"/>
    </xf>
    <xf numFmtId="0" fontId="15" fillId="3" borderId="2" xfId="0" applyFont="1" applyFill="1" applyBorder="1" applyAlignment="1">
      <alignment horizontal="left" vertical="center"/>
    </xf>
    <xf numFmtId="0" fontId="14" fillId="2" borderId="2" xfId="0" applyFont="1" applyFill="1" applyBorder="1" applyAlignment="1">
      <alignment horizontal="right" vertical="top" wrapText="1"/>
    </xf>
    <xf numFmtId="0" fontId="14" fillId="2" borderId="2" xfId="0" applyFont="1" applyFill="1" applyBorder="1" applyAlignment="1" applyProtection="1">
      <alignment horizontal="right" vertical="top"/>
      <protection locked="0"/>
    </xf>
    <xf numFmtId="0" fontId="5" fillId="5" borderId="2" xfId="0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left" vertical="top" wrapText="1"/>
    </xf>
    <xf numFmtId="0" fontId="8" fillId="4" borderId="1" xfId="0" applyFont="1" applyFill="1" applyBorder="1" applyAlignment="1">
      <alignment vertical="center" wrapText="1"/>
    </xf>
    <xf numFmtId="0" fontId="7" fillId="2" borderId="4" xfId="0" applyFont="1" applyFill="1" applyBorder="1" applyAlignment="1" applyProtection="1">
      <alignment vertical="center"/>
      <protection locked="0"/>
    </xf>
    <xf numFmtId="0" fontId="7" fillId="2" borderId="4" xfId="0" applyFont="1" applyFill="1" applyBorder="1" applyAlignment="1" applyProtection="1">
      <alignment horizontal="left" vertical="center"/>
      <protection locked="0"/>
    </xf>
    <xf numFmtId="0" fontId="7" fillId="2" borderId="4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vertical="center"/>
      <protection locked="0"/>
    </xf>
    <xf numFmtId="0" fontId="8" fillId="4" borderId="4" xfId="0" applyFont="1" applyFill="1" applyBorder="1" applyAlignment="1">
      <alignment vertical="center" wrapText="1"/>
    </xf>
    <xf numFmtId="0" fontId="13" fillId="4" borderId="4" xfId="0" applyFont="1" applyFill="1" applyBorder="1" applyAlignment="1" applyProtection="1">
      <alignment horizontal="center" vertical="center"/>
      <protection locked="0"/>
    </xf>
    <xf numFmtId="0" fontId="11" fillId="7" borderId="4" xfId="0" applyFont="1" applyFill="1" applyBorder="1" applyAlignment="1" applyProtection="1">
      <alignment horizontal="center" vertical="center"/>
      <protection locked="0"/>
    </xf>
    <xf numFmtId="0" fontId="16" fillId="7" borderId="4" xfId="0" applyFont="1" applyFill="1" applyBorder="1" applyAlignment="1" applyProtection="1">
      <alignment horizontal="left" vertical="center"/>
      <protection locked="0"/>
    </xf>
    <xf numFmtId="0" fontId="0" fillId="3" borderId="4" xfId="0" applyFill="1" applyBorder="1" applyAlignment="1" applyProtection="1">
      <alignment horizontal="right" vertical="center"/>
      <protection locked="0"/>
    </xf>
    <xf numFmtId="0" fontId="0" fillId="4" borderId="4" xfId="0" applyFill="1" applyBorder="1" applyAlignment="1" applyProtection="1">
      <alignment horizontal="right" vertical="center"/>
      <protection locked="0"/>
    </xf>
    <xf numFmtId="0" fontId="17" fillId="5" borderId="4" xfId="0" applyFont="1" applyFill="1" applyBorder="1" applyAlignment="1">
      <alignment vertical="center" wrapText="1"/>
    </xf>
    <xf numFmtId="0" fontId="14" fillId="2" borderId="5" xfId="0" applyFont="1" applyFill="1" applyBorder="1" applyAlignment="1" applyProtection="1">
      <alignment vertical="center"/>
      <protection locked="0"/>
    </xf>
    <xf numFmtId="0" fontId="14" fillId="2" borderId="6" xfId="0" applyFont="1" applyFill="1" applyBorder="1" applyAlignment="1" applyProtection="1">
      <alignment vertical="center"/>
      <protection locked="0"/>
    </xf>
    <xf numFmtId="0" fontId="17" fillId="5" borderId="4" xfId="0" applyFont="1" applyFill="1" applyBorder="1" applyAlignment="1">
      <alignment horizontal="right" vertical="center" wrapText="1"/>
    </xf>
    <xf numFmtId="0" fontId="6" fillId="0" borderId="0" xfId="0" applyFont="1" applyAlignment="1" applyProtection="1">
      <alignment horizontal="left" vertical="top"/>
      <protection locked="0"/>
    </xf>
    <xf numFmtId="0" fontId="5" fillId="6" borderId="7" xfId="0" applyFont="1" applyFill="1" applyBorder="1" applyAlignment="1" applyProtection="1">
      <alignment horizontal="left" vertical="top"/>
      <protection locked="0"/>
    </xf>
    <xf numFmtId="0" fontId="5" fillId="6" borderId="7" xfId="0" applyFont="1" applyFill="1" applyBorder="1" applyAlignment="1" applyProtection="1">
      <alignment horizontal="left" vertical="top" wrapText="1"/>
      <protection locked="0"/>
    </xf>
    <xf numFmtId="0" fontId="5" fillId="6" borderId="7" xfId="0" applyFont="1" applyFill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4" fillId="0" borderId="0" xfId="0" applyFont="1" applyAlignment="1" applyProtection="1">
      <alignment vertical="center"/>
      <protection locked="0"/>
    </xf>
    <xf numFmtId="0" fontId="8" fillId="0" borderId="0" xfId="0" applyFont="1" applyAlignment="1">
      <alignment vertical="center" wrapText="1"/>
    </xf>
    <xf numFmtId="0" fontId="13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7" fillId="2" borderId="8" xfId="0" applyFont="1" applyFill="1" applyBorder="1" applyAlignment="1" applyProtection="1">
      <alignment horizontal="left" vertical="center"/>
      <protection locked="0"/>
    </xf>
    <xf numFmtId="0" fontId="8" fillId="4" borderId="9" xfId="0" applyFont="1" applyFill="1" applyBorder="1" applyAlignment="1">
      <alignment vertical="center" wrapText="1"/>
    </xf>
    <xf numFmtId="0" fontId="14" fillId="2" borderId="10" xfId="0" applyFont="1" applyFill="1" applyBorder="1" applyAlignment="1" applyProtection="1">
      <alignment vertical="center"/>
      <protection locked="0"/>
    </xf>
    <xf numFmtId="0" fontId="14" fillId="2" borderId="11" xfId="0" applyFont="1" applyFill="1" applyBorder="1" applyAlignment="1" applyProtection="1">
      <alignment vertical="center"/>
      <protection locked="0"/>
    </xf>
    <xf numFmtId="0" fontId="14" fillId="2" borderId="12" xfId="0" applyFont="1" applyFill="1" applyBorder="1" applyAlignment="1" applyProtection="1">
      <alignment vertical="center"/>
      <protection locked="0"/>
    </xf>
    <xf numFmtId="0" fontId="17" fillId="5" borderId="13" xfId="0" applyFont="1" applyFill="1" applyBorder="1" applyAlignment="1">
      <alignment horizontal="right" vertical="center" wrapText="1"/>
    </xf>
    <xf numFmtId="0" fontId="0" fillId="3" borderId="13" xfId="0" applyFill="1" applyBorder="1" applyAlignment="1" applyProtection="1">
      <alignment horizontal="right" vertical="center"/>
      <protection locked="0"/>
    </xf>
    <xf numFmtId="0" fontId="17" fillId="5" borderId="13" xfId="0" applyFont="1" applyFill="1" applyBorder="1" applyAlignment="1">
      <alignment vertical="center" wrapText="1"/>
    </xf>
    <xf numFmtId="0" fontId="16" fillId="7" borderId="13" xfId="0" applyFont="1" applyFill="1" applyBorder="1" applyAlignment="1" applyProtection="1">
      <alignment horizontal="left" vertical="center"/>
      <protection locked="0"/>
    </xf>
    <xf numFmtId="0" fontId="14" fillId="3" borderId="15" xfId="0" applyFont="1" applyFill="1" applyBorder="1" applyAlignment="1" applyProtection="1">
      <alignment horizontal="left" vertical="center"/>
      <protection locked="0"/>
    </xf>
    <xf numFmtId="0" fontId="8" fillId="3" borderId="16" xfId="0" applyFont="1" applyFill="1" applyBorder="1" applyAlignment="1">
      <alignment vertical="center" wrapText="1"/>
    </xf>
    <xf numFmtId="0" fontId="7" fillId="0" borderId="0" xfId="0" applyFont="1" applyAlignment="1" applyProtection="1">
      <alignment vertical="center"/>
      <protection locked="0"/>
    </xf>
    <xf numFmtId="0" fontId="14" fillId="2" borderId="20" xfId="0" applyFont="1" applyFill="1" applyBorder="1" applyAlignment="1" applyProtection="1">
      <alignment vertical="center"/>
      <protection locked="0"/>
    </xf>
    <xf numFmtId="0" fontId="17" fillId="5" borderId="21" xfId="0" applyFont="1" applyFill="1" applyBorder="1" applyAlignment="1">
      <alignment vertical="center" wrapText="1"/>
    </xf>
    <xf numFmtId="0" fontId="17" fillId="5" borderId="4" xfId="0" applyFont="1" applyFill="1" applyBorder="1" applyAlignment="1">
      <alignment horizontal="center" vertical="center" wrapText="1"/>
    </xf>
    <xf numFmtId="11" fontId="0" fillId="0" borderId="4" xfId="0" applyNumberFormat="1" applyBorder="1" applyAlignment="1" applyProtection="1">
      <alignment horizontal="right" vertical="center"/>
      <protection locked="0"/>
    </xf>
    <xf numFmtId="11" fontId="16" fillId="4" borderId="4" xfId="0" applyNumberFormat="1" applyFont="1" applyFill="1" applyBorder="1" applyAlignment="1" applyProtection="1">
      <alignment vertical="center"/>
      <protection locked="0"/>
    </xf>
    <xf numFmtId="0" fontId="3" fillId="0" borderId="0" xfId="0" applyFont="1"/>
    <xf numFmtId="0" fontId="1" fillId="0" borderId="0" xfId="0" applyFont="1" applyAlignment="1">
      <alignment vertical="top" wrapText="1"/>
    </xf>
    <xf numFmtId="0" fontId="8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2" fillId="0" borderId="0" xfId="0" applyFont="1"/>
    <xf numFmtId="0" fontId="7" fillId="2" borderId="1" xfId="0" applyFont="1" applyFill="1" applyBorder="1" applyAlignment="1">
      <alignment vertical="center"/>
    </xf>
    <xf numFmtId="0" fontId="4" fillId="3" borderId="4" xfId="0" applyFont="1" applyFill="1" applyBorder="1" applyAlignment="1">
      <alignment vertical="center"/>
    </xf>
    <xf numFmtId="0" fontId="16" fillId="7" borderId="22" xfId="0" applyFont="1" applyFill="1" applyBorder="1" applyAlignment="1" applyProtection="1">
      <alignment horizontal="left" vertical="center"/>
      <protection locked="0"/>
    </xf>
    <xf numFmtId="11" fontId="0" fillId="0" borderId="22" xfId="0" applyNumberFormat="1" applyBorder="1" applyAlignment="1" applyProtection="1">
      <alignment horizontal="right" vertical="center"/>
      <protection locked="0"/>
    </xf>
    <xf numFmtId="11" fontId="16" fillId="4" borderId="22" xfId="0" applyNumberFormat="1" applyFont="1" applyFill="1" applyBorder="1" applyAlignment="1" applyProtection="1">
      <alignment vertical="center"/>
      <protection locked="0"/>
    </xf>
    <xf numFmtId="0" fontId="4" fillId="3" borderId="1" xfId="0" applyFont="1" applyFill="1" applyBorder="1" applyAlignment="1" applyProtection="1">
      <alignment horizontal="left" vertical="center"/>
      <protection locked="0"/>
    </xf>
    <xf numFmtId="0" fontId="1" fillId="4" borderId="1" xfId="0" applyFont="1" applyFill="1" applyBorder="1" applyAlignment="1" applyProtection="1">
      <alignment horizontal="left" vertical="center"/>
      <protection locked="0"/>
    </xf>
    <xf numFmtId="0" fontId="1" fillId="4" borderId="4" xfId="0" applyFont="1" applyFill="1" applyBorder="1" applyAlignment="1" applyProtection="1">
      <alignment horizontal="right" vertical="center"/>
      <protection locked="0"/>
    </xf>
    <xf numFmtId="164" fontId="1" fillId="4" borderId="4" xfId="0" applyNumberFormat="1" applyFont="1" applyFill="1" applyBorder="1" applyAlignment="1" applyProtection="1">
      <alignment horizontal="right" vertical="center"/>
      <protection locked="0"/>
    </xf>
    <xf numFmtId="0" fontId="1" fillId="4" borderId="0" xfId="0" applyFont="1" applyFill="1" applyAlignment="1" applyProtection="1">
      <alignment horizontal="left" vertical="center"/>
      <protection locked="0"/>
    </xf>
    <xf numFmtId="0" fontId="0" fillId="4" borderId="4" xfId="0" applyFill="1" applyBorder="1" applyProtection="1">
      <protection locked="0"/>
    </xf>
    <xf numFmtId="2" fontId="1" fillId="4" borderId="1" xfId="0" applyNumberFormat="1" applyFont="1" applyFill="1" applyBorder="1" applyAlignment="1" applyProtection="1">
      <alignment horizontal="left" vertical="center"/>
      <protection locked="0"/>
    </xf>
    <xf numFmtId="0" fontId="0" fillId="4" borderId="1" xfId="0" applyFill="1" applyBorder="1" applyAlignment="1">
      <alignment vertical="center"/>
    </xf>
    <xf numFmtId="0" fontId="1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wrapText="1"/>
      <protection locked="0"/>
    </xf>
    <xf numFmtId="0" fontId="10" fillId="0" borderId="0" xfId="0" applyFont="1" applyAlignment="1" applyProtection="1">
      <alignment horizontal="left"/>
      <protection locked="0"/>
    </xf>
    <xf numFmtId="0" fontId="1" fillId="4" borderId="18" xfId="0" applyFont="1" applyFill="1" applyBorder="1" applyAlignment="1">
      <alignment horizontal="right" vertical="center"/>
    </xf>
    <xf numFmtId="0" fontId="1" fillId="4" borderId="19" xfId="0" applyFont="1" applyFill="1" applyBorder="1" applyAlignment="1">
      <alignment horizontal="right" vertical="center"/>
    </xf>
    <xf numFmtId="0" fontId="1" fillId="4" borderId="20" xfId="0" applyFont="1" applyFill="1" applyBorder="1" applyAlignment="1">
      <alignment horizontal="right" vertical="center"/>
    </xf>
    <xf numFmtId="0" fontId="20" fillId="0" borderId="0" xfId="0" applyFont="1" applyAlignment="1" applyProtection="1">
      <alignment horizontal="left" vertical="top" wrapText="1"/>
      <protection locked="0"/>
    </xf>
    <xf numFmtId="0" fontId="1" fillId="4" borderId="18" xfId="0" applyFont="1" applyFill="1" applyBorder="1" applyAlignment="1">
      <alignment horizontal="left" vertical="center"/>
    </xf>
    <xf numFmtId="0" fontId="1" fillId="4" borderId="19" xfId="0" applyFont="1" applyFill="1" applyBorder="1" applyAlignment="1">
      <alignment horizontal="left" vertical="center"/>
    </xf>
    <xf numFmtId="0" fontId="1" fillId="4" borderId="20" xfId="0" applyFont="1" applyFill="1" applyBorder="1" applyAlignment="1">
      <alignment horizontal="left" vertical="center"/>
    </xf>
    <xf numFmtId="0" fontId="8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7" fillId="2" borderId="1" xfId="0" applyFont="1" applyFill="1" applyBorder="1" applyAlignment="1">
      <alignment horizontal="left" vertical="center"/>
    </xf>
    <xf numFmtId="0" fontId="1" fillId="0" borderId="1" xfId="0" applyNumberFormat="1" applyFont="1" applyBorder="1" applyAlignment="1" applyProtection="1">
      <alignment horizontal="left" vertical="center"/>
      <protection locked="0"/>
    </xf>
    <xf numFmtId="0" fontId="1" fillId="0" borderId="4" xfId="0" applyNumberFormat="1" applyFont="1" applyBorder="1" applyAlignment="1" applyProtection="1">
      <alignment horizontal="right" vertical="center"/>
      <protection locked="0"/>
    </xf>
    <xf numFmtId="0" fontId="0" fillId="0" borderId="4" xfId="0" applyNumberFormat="1" applyBorder="1" applyProtection="1">
      <protection locked="0"/>
    </xf>
    <xf numFmtId="3" fontId="1" fillId="0" borderId="4" xfId="0" applyNumberFormat="1" applyFont="1" applyBorder="1" applyAlignment="1" applyProtection="1">
      <alignment horizontal="right" vertical="center"/>
      <protection locked="0"/>
    </xf>
    <xf numFmtId="0" fontId="14" fillId="3" borderId="14" xfId="0" applyFont="1" applyFill="1" applyBorder="1" applyAlignment="1" applyProtection="1">
      <alignment horizontal="center" vertical="center"/>
      <protection locked="0"/>
    </xf>
    <xf numFmtId="0" fontId="22" fillId="3" borderId="14" xfId="0" applyFont="1" applyFill="1" applyBorder="1" applyAlignment="1">
      <alignment vertical="center" wrapText="1"/>
    </xf>
    <xf numFmtId="0" fontId="16" fillId="4" borderId="16" xfId="0" applyFont="1" applyFill="1" applyBorder="1" applyAlignment="1" applyProtection="1">
      <alignment horizontal="right" vertical="center"/>
      <protection locked="0"/>
    </xf>
    <xf numFmtId="0" fontId="16" fillId="4" borderId="17" xfId="0" applyFont="1" applyFill="1" applyBorder="1" applyAlignment="1" applyProtection="1">
      <alignment horizontal="right" vertical="center"/>
      <protection locked="0"/>
    </xf>
    <xf numFmtId="0" fontId="16" fillId="4" borderId="14" xfId="0" applyFont="1" applyFill="1" applyBorder="1" applyAlignment="1" applyProtection="1">
      <alignment horizontal="right" vertical="center"/>
      <protection locked="0"/>
    </xf>
    <xf numFmtId="0" fontId="0" fillId="0" borderId="4" xfId="0" applyBorder="1" applyAlignment="1" applyProtection="1">
      <alignment horizontal="right" vertical="center"/>
      <protection locked="0"/>
    </xf>
    <xf numFmtId="11" fontId="16" fillId="4" borderId="1" xfId="0" applyNumberFormat="1" applyFont="1" applyFill="1" applyBorder="1" applyProtection="1">
      <protection locked="0"/>
    </xf>
  </cellXfs>
  <cellStyles count="1">
    <cellStyle name="Normal" xfId="0" builtinId="0"/>
  </cellStyles>
  <dxfs count="62">
    <dxf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left" vertical="top" textRotation="0" indent="0" justifyLastLine="0" shrinkToFit="0" readingOrder="0"/>
    </dxf>
    <dxf>
      <border>
        <bottom style="thin">
          <color theme="8" tint="0.79998168889431442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ptos Narrow"/>
        <family val="2"/>
        <scheme val="minor"/>
      </font>
      <fill>
        <patternFill patternType="solid">
          <fgColor indexed="64"/>
          <bgColor theme="8" tint="-0.24994659260841701"/>
        </patternFill>
      </fill>
      <alignment horizontal="left" vertical="top" textRotation="0" wrapText="0" indent="0" justifyLastLine="0" shrinkToFit="0" readingOrder="0"/>
      <border diagonalUp="0" diagonalDown="0">
        <left style="thin">
          <color theme="8" tint="0.79998168889431442"/>
        </left>
        <right style="thin">
          <color theme="8" tint="0.79998168889431442"/>
        </right>
        <top/>
        <bottom/>
        <vertical style="thin">
          <color theme="8" tint="0.79998168889431442"/>
        </vertical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Halvard Høilund-Kaupang" id="{391CCC5D-2A29-514C-8AFD-6862BD205F0C}" userId="S::hhk@mindshift.no::e0913128-10a6-44e9-b051-2f44e554128c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F3E94F1-8A8C-6D46-B3F2-ADAF99A51ED3}" name="Table1" displayName="Table1" ref="B12:BG13" totalsRowShown="0" headerRowDxfId="61" dataDxfId="59" headerRowBorderDxfId="60">
  <autoFilter ref="B12:BG13" xr:uid="{6F3E94F1-8A8C-6D46-B3F2-ADAF99A51ED3}"/>
  <tableColumns count="58">
    <tableColumn id="1" xr3:uid="{BC246AAE-0222-4B4D-B5E6-CD68E1D5C127}" name="Navn på vare eller materiale" dataDxfId="58"/>
    <tableColumn id="2" xr3:uid="{BF96B30F-BAD6-DA4F-8180-F13C6ADD32B9}" name="Produktidentifikator" dataDxfId="57"/>
    <tableColumn id="3" xr3:uid="{7DF230FF-ADE4-DE44-AA09-66759C678EC8}" name="Produsent/varemerke" dataDxfId="56"/>
    <tableColumn id="4" xr3:uid="{D2E5B0D5-5046-284E-B7A9-D304C96228BA}" name="Bygningsdel iht. NS 3451:2022" dataDxfId="55"/>
    <tableColumn id="5" xr3:uid="{8D0A555B-B01F-4443-87C3-626336EB6C73}" name="Referanse til kilde for miljøindikator" dataDxfId="54"/>
    <tableColumn id="6" xr3:uid="{9D0C4D03-1183-2243-AAFC-D1EB64573EA5}" name="Kilde for utslippsfaktor" dataDxfId="53"/>
    <tableColumn id="7" xr3:uid="{7EDC5C6E-D062-4A41-9145-6B3F99E4EB36}" name="Påslag for generiske data" dataDxfId="52"/>
    <tableColumn id="8" xr3:uid="{8E3F8C95-D1DE-BE48-AC22-6BDE92CF819C}" name="Deklarert enhet" dataDxfId="51"/>
    <tableColumn id="9" xr3:uid="{14EDE677-5993-A441-9E31-C13FE375EA28}" name="Referanselevetid (RSL)" dataDxfId="50"/>
    <tableColumn id="10" xr3:uid="{895465F0-3E21-014B-BBD0-7D3D4398654D}" name="Kilde for registrert mengde" dataDxfId="49"/>
    <tableColumn id="11" xr3:uid="{889AB142-8D7E-B041-BC75-3D57F2850148}" name="Utslipp fra kapp og svinn" dataDxfId="48"/>
    <tableColumn id="12" xr3:uid="{60749C61-9DA1-7542-A14D-57C9C9C307A2}" name="Registrert enhet" dataDxfId="47"/>
    <tableColumn id="13" xr3:uid="{27783C44-0CB1-094F-B7ED-CB32CD206A5B}" name="Registrert mengde" dataDxfId="46"/>
    <tableColumn id="14" xr3:uid="{6CEE76EA-A3F4-CC41-A98B-2EB9CDC0767C}" name="Kilde for omregningsfaktor" dataDxfId="45"/>
    <tableColumn id="15" xr3:uid="{46987236-49D9-844F-84A9-03BDDA26AC7A}" name="Omregningsfaktor" dataDxfId="44"/>
    <tableColumn id="16" xr3:uid="{92D315BE-1A97-B748-BAF0-896E474E6526}" name="Kilde for estimert levetid (ESL)" dataDxfId="43"/>
    <tableColumn id="17" xr3:uid="{01CDDE35-0EFE-5046-80B9-F16B471D06C0}" name="Estimert levetid (ESL)" dataDxfId="42"/>
    <tableColumn id="18" xr3:uid="{16B82FC0-6D3A-014E-B609-80B4EFD03ED2}" name="Kilde for transportscenarie" dataDxfId="41"/>
    <tableColumn id="19" xr3:uid="{EC20CCC2-892E-F449-B44A-61FDDBEDAD26}" name="Biogent karbon i bio-baserte produkter iht. EN 15804:2012+A2:2019" dataDxfId="40"/>
    <tableColumn id="20" xr3:uid="{F0556055-3C95-2B45-BF70-DC3E517C42C8}" name="Biogent karbon i emballasje iht. EN 15804:2012+A2:2019" dataDxfId="39"/>
    <tableColumn id="21" xr3:uid="{0E2F32AD-B30E-C748-BDDC-5C1B0AD76F4D}" name="GWP-IOBC::A1" dataDxfId="38"/>
    <tableColumn id="22" xr3:uid="{81E0A34F-0D4B-3F43-9540-CB749BA72070}" name="GWP-IOBC::A2" dataDxfId="37"/>
    <tableColumn id="23" xr3:uid="{2439EE8F-4917-2C4E-A778-CAF1EE519C28}" name="GWP-IOBC::A3" dataDxfId="36"/>
    <tableColumn id="24" xr3:uid="{B15ABA76-D071-FE4A-A2B4-2DB84F3DD37C}" name="GWP-IOBC::A1–A3" dataDxfId="35"/>
    <tableColumn id="25" xr3:uid="{660404ED-1A98-024A-B6E6-829ADDC3DCC2}" name="GWP-IOBC::A4" dataDxfId="34"/>
    <tableColumn id="26" xr3:uid="{14CF3533-F7D0-E542-A815-6DAAE9BCB812}" name="GWP-IOBC::A5" dataDxfId="33"/>
    <tableColumn id="27" xr3:uid="{F8E3EFC1-23F6-B046-9117-EE28F593EC68}" name="GWP-IOBC::B1" dataDxfId="32"/>
    <tableColumn id="28" xr3:uid="{E855D464-D012-0744-B27C-13D104D5C66A}" name="GWP-IOBC::B2" dataDxfId="31"/>
    <tableColumn id="29" xr3:uid="{5CCCDAAB-9C7C-0C46-9F15-99DF88B00E1E}" name="GWP-IOBC::B3" dataDxfId="30"/>
    <tableColumn id="30" xr3:uid="{B7AFB1D1-1D90-F143-AB6F-1B7B8B510FAA}" name="GWP-IOBC::B4" dataDxfId="29"/>
    <tableColumn id="31" xr3:uid="{58AB375F-9280-254B-B0C2-011121A8783A}" name="GWP-IOBC::B5" dataDxfId="28"/>
    <tableColumn id="32" xr3:uid="{9C9CB257-FB40-974C-9A16-9BB25951B469}" name="GWP-IOBC::B6" dataDxfId="27"/>
    <tableColumn id="33" xr3:uid="{89119AEB-CBED-0141-A3AC-D37B0D2429B3}" name="GWP-IOBC::B7" dataDxfId="26"/>
    <tableColumn id="34" xr3:uid="{FE6519E9-527D-1C4C-91FC-50229118481D}" name="GWP-IOBC::B8" dataDxfId="25"/>
    <tableColumn id="35" xr3:uid="{AAE387E3-5E20-7340-849E-C415BEC9793A}" name="GWP-IOBC::C1" dataDxfId="24"/>
    <tableColumn id="36" xr3:uid="{608FB0BA-C8E3-344B-8E9B-821A545A9BA3}" name="GWP-IOBC::C2" dataDxfId="23"/>
    <tableColumn id="37" xr3:uid="{75A74C3A-D5BE-8344-ABB1-A4C3658FD803}" name="GWP-IOBC::C3" dataDxfId="22"/>
    <tableColumn id="38" xr3:uid="{D48CDDA7-67ED-CE4A-AF26-91798572731D}" name="GWP-IOBC::C4" dataDxfId="21"/>
    <tableColumn id="39" xr3:uid="{9F577D64-EE67-7848-A11B-DB77D26A1D09}" name="GWP-IOBC::D" dataDxfId="20"/>
    <tableColumn id="40" xr3:uid="{2F86139E-2B49-2343-8D8E-AF4CE50B7261}" name="GWP-total::A1" dataDxfId="19"/>
    <tableColumn id="41" xr3:uid="{A9EF709D-B61F-F841-BD56-E35DFAA2036B}" name="GWP-total::A2" dataDxfId="18"/>
    <tableColumn id="42" xr3:uid="{52915327-50AB-2C42-A130-B20A7E89CD03}" name="GWP-total::A3" dataDxfId="17"/>
    <tableColumn id="43" xr3:uid="{4F97A689-F949-DB40-BC9E-E7B0FA3DD40D}" name="GWP-total::A1–A3" dataDxfId="16"/>
    <tableColumn id="44" xr3:uid="{02AD6410-0EC5-1B43-A02D-4A2F8C8C147D}" name="GWP-total::A4" dataDxfId="15"/>
    <tableColumn id="45" xr3:uid="{1AEDD6C7-BD30-A144-A6FB-DD1C39250E76}" name="GWP-total::A5" dataDxfId="14"/>
    <tableColumn id="46" xr3:uid="{07BA1210-2BAC-DC41-8C1F-53236E16398E}" name="GWP-total::B1" dataDxfId="13"/>
    <tableColumn id="47" xr3:uid="{A764FF51-953A-FB47-B77E-F69F7E3123F5}" name="GWP-total::B2" dataDxfId="12"/>
    <tableColumn id="48" xr3:uid="{6913F15F-EF34-2340-9DF2-025C916FFBF7}" name="GWP-total::B3" dataDxfId="11"/>
    <tableColumn id="49" xr3:uid="{A5568691-7A74-6148-8B64-EC88DCA10907}" name="GWP-total::B4" dataDxfId="10"/>
    <tableColumn id="50" xr3:uid="{4CA75E85-F812-8E42-B0B5-0FE9D42167C6}" name="GWP-total::B5" dataDxfId="9"/>
    <tableColumn id="51" xr3:uid="{096E9E53-771B-B144-B965-9F6801192548}" name="GWP-total::B6" dataDxfId="8"/>
    <tableColumn id="52" xr3:uid="{B7E9B619-D220-C542-9223-568379FF783D}" name="GWP-total::B7" dataDxfId="7"/>
    <tableColumn id="53" xr3:uid="{C5A25525-1103-784C-9E66-C512C179CC37}" name="GWP-total::B8" dataDxfId="6"/>
    <tableColumn id="54" xr3:uid="{2914A8B3-4DFE-4C4C-9DD0-1798A8C69868}" name="GWP-total::C1" dataDxfId="5"/>
    <tableColumn id="55" xr3:uid="{03D447E5-2A52-6D42-AD68-94B358092265}" name="GWP-total::C2" dataDxfId="4"/>
    <tableColumn id="56" xr3:uid="{8C55F71F-5AC3-1141-89B1-74B55A3EF8CC}" name="GWP-total::C3" dataDxfId="3"/>
    <tableColumn id="57" xr3:uid="{20205831-60CD-3B48-A224-40D4245235F9}" name="GWP-total::C4" dataDxfId="2"/>
    <tableColumn id="58" xr3:uid="{C453DA31-FFC7-FE4F-91E8-3B5E85197DB9}" name="GWP-total::D" dataDxfId="1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PDTNorgeNew">
      <a:dk1>
        <a:srgbClr val="000000"/>
      </a:dk1>
      <a:lt1>
        <a:srgbClr val="FFFFFF"/>
      </a:lt1>
      <a:dk2>
        <a:srgbClr val="202020"/>
      </a:dk2>
      <a:lt2>
        <a:srgbClr val="EEEEEE"/>
      </a:lt2>
      <a:accent1>
        <a:srgbClr val="377DFF"/>
      </a:accent1>
      <a:accent2>
        <a:srgbClr val="0E3DC9"/>
      </a:accent2>
      <a:accent3>
        <a:srgbClr val="61AEFF"/>
      </a:accent3>
      <a:accent4>
        <a:srgbClr val="20325B"/>
      </a:accent4>
      <a:accent5>
        <a:srgbClr val="A3B6CC"/>
      </a:accent5>
      <a:accent6>
        <a:srgbClr val="E10094"/>
      </a:accent6>
      <a:hlink>
        <a:srgbClr val="377DFF"/>
      </a:hlink>
      <a:folHlink>
        <a:srgbClr val="E10094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1" dT="2024-09-19T07:49:17.05" personId="{391CCC5D-2A29-514C-8AFD-6862BD205F0C}" id="{C1B4C14B-85AD-CC41-AFC4-D3240AF4C076}">
    <text xml:space="preserve">Bruksanvisning:
Hver linje i tabellen representerer utslippet fra en vare eller et materiale som utgjør eller inngår i en bygningsdel. 
Utslippsinformasjon hentes fra EPD-er og/eller databaser for hver vare/materiale. 
Mengdeinformasjon hentes fra fakturaer, kalkyler eller andre prosjektspesifikke kilder. </text>
  </threadedComment>
</ThreadedComment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78B7B-BAB0-7344-BA51-585D710928AD}">
  <sheetPr codeName="Sheet1">
    <outlinePr summaryBelow="0" summaryRight="0"/>
  </sheetPr>
  <dimension ref="A1:AC72"/>
  <sheetViews>
    <sheetView tabSelected="1" zoomScale="75" zoomScaleNormal="100" workbookViewId="0"/>
  </sheetViews>
  <sheetFormatPr baseColWidth="10" defaultRowHeight="16" outlineLevelRow="1" outlineLevelCol="1" x14ac:dyDescent="0.2"/>
  <cols>
    <col min="1" max="1" width="22.33203125" style="3" customWidth="1"/>
    <col min="2" max="2" width="58.6640625" style="3" customWidth="1" outlineLevel="1"/>
    <col min="3" max="3" width="21.6640625" style="3" customWidth="1" outlineLevel="1"/>
    <col min="4" max="4" width="39" style="3" customWidth="1"/>
    <col min="5" max="5" width="16" style="3" customWidth="1"/>
    <col min="6" max="6" width="6" style="3" customWidth="1"/>
    <col min="7" max="7" width="5" style="3" customWidth="1"/>
    <col min="8" max="8" width="53.33203125" style="3" customWidth="1" collapsed="1"/>
    <col min="9" max="9" width="85.33203125" style="3" hidden="1" customWidth="1" outlineLevel="1"/>
    <col min="10" max="10" width="21.6640625" style="3" hidden="1" customWidth="1" outlineLevel="1"/>
    <col min="11" max="29" width="12" style="3" customWidth="1"/>
    <col min="30" max="16384" width="10.83203125" style="3"/>
  </cols>
  <sheetData>
    <row r="1" spans="1:29" ht="32" customHeight="1" x14ac:dyDescent="0.4">
      <c r="A1" s="8" t="s">
        <v>632</v>
      </c>
      <c r="B1" s="8"/>
      <c r="C1" s="8"/>
      <c r="D1" s="8"/>
      <c r="E1" s="8"/>
      <c r="F1" s="8"/>
      <c r="G1" s="8"/>
    </row>
    <row r="2" spans="1:29" ht="64" customHeight="1" x14ac:dyDescent="0.2">
      <c r="A2" s="102" t="s">
        <v>633</v>
      </c>
      <c r="B2" s="102"/>
      <c r="C2" s="102"/>
      <c r="D2" s="102"/>
      <c r="E2" s="102"/>
      <c r="F2" s="102"/>
      <c r="G2" s="10"/>
    </row>
    <row r="3" spans="1:29" ht="32" customHeight="1" x14ac:dyDescent="0.2">
      <c r="A3" s="3" t="s">
        <v>21</v>
      </c>
      <c r="B3" s="103" t="s">
        <v>634</v>
      </c>
      <c r="C3" s="103"/>
      <c r="D3" s="103"/>
      <c r="E3" s="12"/>
      <c r="F3" s="12"/>
    </row>
    <row r="4" spans="1:29" ht="32" customHeight="1" x14ac:dyDescent="0.3">
      <c r="A4" s="3" t="s">
        <v>4</v>
      </c>
      <c r="B4" s="104" t="s">
        <v>1948</v>
      </c>
      <c r="C4" s="104"/>
      <c r="D4" s="104"/>
      <c r="E4" s="13"/>
      <c r="F4" s="13"/>
      <c r="H4" s="11" t="s">
        <v>2005</v>
      </c>
    </row>
    <row r="5" spans="1:29" ht="32" customHeight="1" x14ac:dyDescent="0.2">
      <c r="D5" s="14"/>
      <c r="E5" s="14"/>
      <c r="F5" s="14"/>
      <c r="H5" s="64" t="s">
        <v>1879</v>
      </c>
      <c r="I5" s="65" t="str">
        <f>_xlfn.XLOOKUP($H5,Data!$E:$E,Data!$F:$F,,0)</f>
        <v>klimagassutslipp inkludert umiddelbar oksidasjon av biogent karbon for klimagassregnskap etter byggteknisk forskrift (TEK 17)</v>
      </c>
      <c r="J5" s="65" t="str">
        <f>_xlfn.XLOOKUP($H5,Data!$E:$E,Data!$B:$B,,0)</f>
        <v>cffc2ae7-4260-4f6e-9097-0ea474d8db90</v>
      </c>
      <c r="K5" s="66"/>
      <c r="L5" s="67"/>
      <c r="M5" s="67"/>
      <c r="N5" s="67"/>
      <c r="O5" s="67"/>
      <c r="P5" s="68"/>
    </row>
    <row r="6" spans="1:29" ht="35" customHeight="1" collapsed="1" x14ac:dyDescent="0.2">
      <c r="A6" s="102" t="s">
        <v>3</v>
      </c>
      <c r="B6" s="102"/>
      <c r="C6" s="102"/>
      <c r="D6" s="102"/>
      <c r="E6" s="9"/>
      <c r="F6" s="9"/>
      <c r="H6" s="69" t="s">
        <v>1877</v>
      </c>
      <c r="I6" s="44" t="str">
        <f>_xlfn.XLOOKUP($H6,Data!$E:$E,Data!$F:$F,,0)</f>
        <v>sammenstilling av data som danner grunnlag for en Type III miljødeklarasjon dekkende for en enhetsprosess eller en kombinasjon av enhetsprosesser som er del av et produkts livsløp</v>
      </c>
      <c r="J6" s="44" t="str">
        <f>_xlfn.XLOOKUP($H6,Data!$E:$E,Data!$B:$B,,0)</f>
        <v>da8679d9-9763-4fe5-b1b0-7fead74ac641</v>
      </c>
      <c r="K6" s="46" t="s">
        <v>671</v>
      </c>
      <c r="L6" s="46" t="s">
        <v>673</v>
      </c>
      <c r="M6" s="46" t="s">
        <v>675</v>
      </c>
      <c r="N6" s="46" t="s">
        <v>679</v>
      </c>
      <c r="O6" s="46" t="s">
        <v>683</v>
      </c>
      <c r="P6" s="119" t="s">
        <v>1876</v>
      </c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</row>
    <row r="7" spans="1:29" ht="36" hidden="1" customHeight="1" outlineLevel="1" x14ac:dyDescent="0.2">
      <c r="H7" s="70"/>
      <c r="I7" s="44"/>
      <c r="J7" s="49" t="s">
        <v>1880</v>
      </c>
      <c r="K7" s="44" t="str">
        <f>_xlfn.XLOOKUP(K$6,Data!$J:$J,Data!$G:$G,,0)</f>
        <v>363a10f1-779d-4364-ade5-016b6ae4002a</v>
      </c>
      <c r="L7" s="44" t="str">
        <f>_xlfn.XLOOKUP(L$6,Data!$J:$J,Data!$G:$G,,0)</f>
        <v>a7987e6b-a422-4527-b41b-e42c7e883c8f</v>
      </c>
      <c r="M7" s="44" t="str">
        <f>_xlfn.XLOOKUP(M$6,Data!$J:$J,Data!$G:$G,,0)</f>
        <v>cd1d0032-37eb-4702-b87b-3c332804227f</v>
      </c>
      <c r="N7" s="44" t="str">
        <f>_xlfn.XLOOKUP(N$6,Data!$J:$J,Data!$G:$G,,0)</f>
        <v>b653ebd5-fc91-429f-99e7-1fa0dcc99fa1</v>
      </c>
      <c r="O7" s="44" t="str">
        <f>_xlfn.XLOOKUP(O$6,Data!$J:$J,Data!$G:$G,,0)</f>
        <v>7885a929-501e-4573-841d-931a276ef4d4</v>
      </c>
      <c r="P7" s="120"/>
    </row>
    <row r="8" spans="1:29" ht="35" customHeight="1" x14ac:dyDescent="0.2">
      <c r="A8" s="15" t="s">
        <v>22</v>
      </c>
      <c r="H8" s="71" t="s">
        <v>1875</v>
      </c>
      <c r="I8" s="44" t="str">
        <f>_xlfn.XLOOKUP($H8,Data!$E:$E,Data!$F:$F,,0)</f>
        <v>navn og kodeangivelse for identifikasjon av del av bygning</v>
      </c>
      <c r="J8" s="44" t="str">
        <f>_xlfn.XLOOKUP($H8,Data!$E:$E,Data!$B:$B,,0)</f>
        <v>cbad5e91-3aff-4ccd-a8d4-1db8b0322f3d</v>
      </c>
      <c r="K8" s="46" t="s">
        <v>627</v>
      </c>
      <c r="L8" s="46" t="s">
        <v>627</v>
      </c>
      <c r="M8" s="46" t="s">
        <v>627</v>
      </c>
      <c r="N8" s="46" t="s">
        <v>627</v>
      </c>
      <c r="O8" s="46" t="s">
        <v>627</v>
      </c>
      <c r="P8" s="119" t="s">
        <v>627</v>
      </c>
    </row>
    <row r="9" spans="1:29" ht="35" customHeight="1" x14ac:dyDescent="0.2">
      <c r="A9" s="17" t="s">
        <v>629</v>
      </c>
      <c r="B9" s="17" t="s">
        <v>1</v>
      </c>
      <c r="C9" s="17" t="s">
        <v>20</v>
      </c>
      <c r="D9" s="18" t="s">
        <v>0</v>
      </c>
      <c r="E9" s="18" t="s">
        <v>1998</v>
      </c>
      <c r="F9" s="19" t="s">
        <v>627</v>
      </c>
      <c r="H9" s="72" t="s">
        <v>724</v>
      </c>
      <c r="I9" s="44"/>
      <c r="J9" s="44" t="str">
        <f>_xlfn.XLOOKUP($H9,Data!$J:$J,Data!$G:$G,,0)</f>
        <v>23c50f9a-5fbe-4761-be58-6afbb99a0809</v>
      </c>
      <c r="K9" s="124"/>
      <c r="L9" s="124"/>
      <c r="M9" s="124"/>
      <c r="N9" s="124"/>
      <c r="O9" s="124"/>
      <c r="P9" s="123"/>
    </row>
    <row r="10" spans="1:29" s="6" customFormat="1" ht="35" customHeight="1" x14ac:dyDescent="0.2">
      <c r="A10" s="20" t="s">
        <v>5</v>
      </c>
      <c r="B10" s="39" t="str">
        <f>_xlfn.XLOOKUP($A10,Data!$E:$E,Data!$F:$F,,0)</f>
        <v xml:space="preserve">unikt identifikasjonsnummer for et søknadspliktig tiltak etter plan- og bygningsloven </v>
      </c>
      <c r="C10" s="39" t="str">
        <f>_xlfn.XLOOKUP($A10,Data!$E:$E,Data!$B:$B,,0)</f>
        <v>4a9fed0a-c692-4fed-beca-5bb19d178c7b</v>
      </c>
      <c r="D10" s="115"/>
      <c r="E10" s="93"/>
      <c r="F10" s="22" t="s">
        <v>627</v>
      </c>
      <c r="H10" s="72" t="s">
        <v>727</v>
      </c>
      <c r="I10" s="44"/>
      <c r="J10" s="44" t="str">
        <f>_xlfn.XLOOKUP($H10,Data!$J:$J,Data!$G:$G,,0)</f>
        <v>2927242d-f135-468a-b710-08208fee3f9d</v>
      </c>
      <c r="K10" s="124"/>
      <c r="L10" s="124"/>
      <c r="M10" s="124"/>
      <c r="N10" s="124"/>
      <c r="O10" s="124"/>
      <c r="P10" s="123"/>
    </row>
    <row r="11" spans="1:29" s="6" customFormat="1" ht="35" customHeight="1" x14ac:dyDescent="0.2">
      <c r="A11" s="20" t="s">
        <v>11</v>
      </c>
      <c r="B11" s="39" t="str">
        <f>_xlfn.XLOOKUP($A11,Data!$E:$E,Data!$F:$F,,0)</f>
        <v>egennavn for et prosjekt</v>
      </c>
      <c r="C11" s="39" t="str">
        <f>_xlfn.XLOOKUP($A11,Data!$E:$E,Data!$B:$B,,0)</f>
        <v>cefc15b7-a94b-47cb-abdc-4efe13d44a40</v>
      </c>
      <c r="D11" s="115"/>
      <c r="E11" s="93"/>
      <c r="F11" s="22" t="s">
        <v>628</v>
      </c>
      <c r="H11" s="72" t="s">
        <v>739</v>
      </c>
      <c r="I11" s="44"/>
      <c r="J11" s="44" t="str">
        <f>_xlfn.XLOOKUP($H11,Data!$J:$J,Data!$G:$G,,0)</f>
        <v>802ea377-f714-41eb-ac4b-65f524d94fd2</v>
      </c>
      <c r="K11" s="124"/>
      <c r="L11" s="124"/>
      <c r="M11" s="124"/>
      <c r="N11" s="124"/>
      <c r="O11" s="124"/>
      <c r="P11" s="123"/>
    </row>
    <row r="12" spans="1:29" s="6" customFormat="1" ht="35" customHeight="1" x14ac:dyDescent="0.2">
      <c r="A12" s="20" t="s">
        <v>24</v>
      </c>
      <c r="B12" s="39" t="str">
        <f>_xlfn.XLOOKUP($A12,Data!$E:$E,Data!$F:$F,,0)</f>
        <v>unik alfanumerisk identifikasjon av et prosjekt brukt internt i en virksomhet</v>
      </c>
      <c r="C12" s="39" t="str">
        <f>_xlfn.XLOOKUP($A12,Data!$E:$E,Data!$B:$B,,0)</f>
        <v>2e1b05fc-fb9a-4abe-bf19-780e67347793</v>
      </c>
      <c r="D12" s="115"/>
      <c r="E12" s="93"/>
      <c r="F12" s="22" t="s">
        <v>628</v>
      </c>
      <c r="H12" s="72" t="s">
        <v>766</v>
      </c>
      <c r="I12" s="44"/>
      <c r="J12" s="44" t="str">
        <f>_xlfn.XLOOKUP($H12,Data!$J:$J,Data!$G:$G,,0)</f>
        <v>df565abf-080c-40a3-991b-ae8b250decda</v>
      </c>
      <c r="K12" s="124"/>
      <c r="L12" s="124"/>
      <c r="M12" s="124"/>
      <c r="N12" s="124"/>
      <c r="O12" s="124"/>
      <c r="P12" s="123"/>
    </row>
    <row r="13" spans="1:29" s="6" customFormat="1" ht="35" customHeight="1" x14ac:dyDescent="0.2">
      <c r="A13" s="20" t="s">
        <v>26</v>
      </c>
      <c r="B13" s="39" t="str">
        <f>_xlfn.XLOOKUP($A13,Data!$E:$E,Data!$F:$F,,0)</f>
        <v>organisasjonsnummer for virksomheten som står ansvarlig for å sende inn informasjonen i en registreringsløsning</v>
      </c>
      <c r="C13" s="39" t="str">
        <f>_xlfn.XLOOKUP($A13,Data!$E:$E,Data!$B:$B,,0)</f>
        <v>ae1c1222-6d1f-4e80-b37c-a857b624a27d</v>
      </c>
      <c r="D13" s="115"/>
      <c r="E13" s="93"/>
      <c r="F13" s="22" t="s">
        <v>627</v>
      </c>
      <c r="H13" s="72" t="s">
        <v>796</v>
      </c>
      <c r="I13" s="44"/>
      <c r="J13" s="44" t="str">
        <f>_xlfn.XLOOKUP($H13,Data!$J:$J,Data!$G:$G,,0)</f>
        <v>2d5c4aaa-0adc-493b-a7f7-3c94adbfefe1</v>
      </c>
      <c r="K13" s="124"/>
      <c r="L13" s="124"/>
      <c r="M13" s="124"/>
      <c r="N13" s="124"/>
      <c r="O13" s="124"/>
      <c r="P13" s="123"/>
    </row>
    <row r="14" spans="1:29" s="6" customFormat="1" ht="35" customHeight="1" x14ac:dyDescent="0.2">
      <c r="A14" s="20" t="s">
        <v>1999</v>
      </c>
      <c r="B14" s="39" t="str">
        <f>_xlfn.XLOOKUP($A14,Data!$E:$E,Data!$F:$F,,0)</f>
        <v>navn oppført i foretaksregisteret på virksomheten som sender inn informasjonen i en registreringsløsning</v>
      </c>
      <c r="C14" s="39" t="str">
        <f>_xlfn.XLOOKUP($A14,Data!$E:$E,Data!$B:$B,,0)</f>
        <v>b85e898b-6e39-4d4a-b6ff-1fc30f4d4fc2</v>
      </c>
      <c r="D14" s="115"/>
      <c r="E14" s="93"/>
      <c r="F14" s="22" t="s">
        <v>627</v>
      </c>
      <c r="H14" s="72" t="s">
        <v>823</v>
      </c>
      <c r="I14" s="44"/>
      <c r="J14" s="44" t="str">
        <f>_xlfn.XLOOKUP($H14,Data!$J:$J,Data!$G:$G,,0)</f>
        <v>7e38f24e-54ed-429b-aeb8-c814e8199871</v>
      </c>
      <c r="K14" s="124"/>
      <c r="L14" s="124"/>
      <c r="M14" s="124"/>
      <c r="N14" s="124"/>
      <c r="O14" s="124"/>
      <c r="P14" s="123"/>
    </row>
    <row r="15" spans="1:29" s="6" customFormat="1" ht="35" customHeight="1" x14ac:dyDescent="0.2">
      <c r="A15" s="20" t="s">
        <v>12</v>
      </c>
      <c r="B15" s="39" t="str">
        <f>_xlfn.XLOOKUP($A15,Data!$E:$E,Data!$F:$F,,0)</f>
        <v>for- og etternavn på personen som sender inn informasjonen i en registreringsløsning</v>
      </c>
      <c r="C15" s="39" t="str">
        <f>_xlfn.XLOOKUP($A15,Data!$E:$E,Data!$B:$B,,0)</f>
        <v>e3088794-322b-42a9-8620-dbc2904be119</v>
      </c>
      <c r="D15" s="115"/>
      <c r="E15" s="93"/>
      <c r="F15" s="22" t="s">
        <v>627</v>
      </c>
      <c r="H15" s="72" t="s">
        <v>853</v>
      </c>
      <c r="I15" s="44"/>
      <c r="J15" s="44" t="str">
        <f>_xlfn.XLOOKUP($H15,Data!$J:$J,Data!$G:$G,,0)</f>
        <v>ff338cef-853d-4d81-8035-e531c3fb64d7</v>
      </c>
      <c r="K15" s="124"/>
      <c r="L15" s="124"/>
      <c r="M15" s="124"/>
      <c r="N15" s="124"/>
      <c r="O15" s="124"/>
      <c r="P15" s="123"/>
    </row>
    <row r="16" spans="1:29" ht="35" customHeight="1" x14ac:dyDescent="0.2">
      <c r="A16" s="20" t="s">
        <v>2000</v>
      </c>
      <c r="B16" s="39" t="str">
        <f>_xlfn.XLOOKUP($A16,Data!$E:$E,Data!$F:$F,,0)</f>
        <v>formell dato for ferdigstilling av en rapport</v>
      </c>
      <c r="C16" s="39" t="str">
        <f>_xlfn.XLOOKUP($A16,Data!$E:$E,Data!$B:$B,,0)</f>
        <v>addba434-8951-4981-8602-544dfb222457</v>
      </c>
      <c r="D16" s="115"/>
      <c r="E16" s="93"/>
      <c r="F16" s="22" t="s">
        <v>627</v>
      </c>
      <c r="H16" s="73" t="s">
        <v>1876</v>
      </c>
      <c r="I16" s="74"/>
      <c r="J16" s="74"/>
      <c r="K16" s="121"/>
      <c r="L16" s="121"/>
      <c r="M16" s="121"/>
      <c r="N16" s="121"/>
      <c r="O16" s="121"/>
      <c r="P16" s="122"/>
    </row>
    <row r="17" spans="1:6" ht="35" customHeight="1" x14ac:dyDescent="0.2">
      <c r="A17" s="20" t="s">
        <v>25</v>
      </c>
      <c r="B17" s="39" t="str">
        <f>_xlfn.XLOOKUP($A17,Data!$E:$E,Data!$F:$F,,0)</f>
        <v>betegnelse av type søknadspliktig tiltak etter plan- og bygningsloven</v>
      </c>
      <c r="C17" s="39" t="str">
        <f>_xlfn.XLOOKUP($A17,Data!$E:$E,Data!$B:$B,,0)</f>
        <v>1cc9e635-ccf6-4c75-aa32-c2f70e9516cc</v>
      </c>
      <c r="D17" s="115"/>
      <c r="E17" s="93"/>
      <c r="F17" s="22" t="s">
        <v>627</v>
      </c>
    </row>
    <row r="18" spans="1:6" ht="35" customHeight="1" x14ac:dyDescent="0.2">
      <c r="A18" s="20" t="s">
        <v>624</v>
      </c>
      <c r="B18" s="39" t="str">
        <f>_xlfn.XLOOKUP($A18,Data!$E:$E,Data!$F:$F,,0)</f>
        <v>kodeverdi for type bygning fra norsk eiendomsmatrikkel</v>
      </c>
      <c r="C18" s="39" t="str">
        <f>_xlfn.XLOOKUP($A18,Data!$E:$E,Data!$B:$B,,0)</f>
        <v>f9e772f2-5a74-404f-ab9c-7167d2b8c64c</v>
      </c>
      <c r="D18" s="115"/>
      <c r="E18" s="93"/>
      <c r="F18" s="22" t="s">
        <v>627</v>
      </c>
    </row>
    <row r="19" spans="1:6" ht="35" customHeight="1" x14ac:dyDescent="0.2">
      <c r="A19" s="20" t="s">
        <v>6</v>
      </c>
      <c r="B19" s="39" t="str">
        <f>_xlfn.XLOOKUP($A19,Data!$E:$E,Data!$F:$F,,0)</f>
        <v>firesifret kode for en norsk kommune</v>
      </c>
      <c r="C19" s="39" t="str">
        <f>_xlfn.XLOOKUP($A19,Data!$E:$E,Data!$B:$B,,0)</f>
        <v>fdb58a26-7074-4060-962c-b60a23218fe5</v>
      </c>
      <c r="D19" s="115"/>
      <c r="E19" s="93"/>
      <c r="F19" s="22" t="s">
        <v>627</v>
      </c>
    </row>
    <row r="20" spans="1:6" ht="35" customHeight="1" x14ac:dyDescent="0.2">
      <c r="A20" s="21" t="s">
        <v>7</v>
      </c>
      <c r="B20" s="39" t="str">
        <f>_xlfn.XLOOKUP($A20,Data!$E:$E,Data!$F:$F,,0)</f>
        <v>betegnelse av gammel eller opprinnelig fast eiendom (gård eller hovedbøl) i en kommune i Norge</v>
      </c>
      <c r="C20" s="39" t="str">
        <f>_xlfn.XLOOKUP($A20,Data!$E:$E,Data!$B:$B,,0)</f>
        <v>402a131c-a448-4781-95ac-eb1c4c88cc33</v>
      </c>
      <c r="D20" s="115"/>
      <c r="E20" s="93"/>
      <c r="F20" s="22" t="s">
        <v>627</v>
      </c>
    </row>
    <row r="21" spans="1:6" ht="35" customHeight="1" x14ac:dyDescent="0.2">
      <c r="A21" s="20" t="s">
        <v>8</v>
      </c>
      <c r="B21" s="39" t="str">
        <f>_xlfn.XLOOKUP($A21,Data!$E:$E,Data!$F:$F,,0)</f>
        <v>betegnelse av fast eiendom fradelt fra en gammel eller opprinnelig eiendom (gård eller hovedbøl) i en kommune i Norge</v>
      </c>
      <c r="C21" s="39" t="str">
        <f>_xlfn.XLOOKUP($A21,Data!$E:$E,Data!$B:$B,,0)</f>
        <v>564f2ccd-b7b9-497e-9bc0-4bed1401669e</v>
      </c>
      <c r="D21" s="115"/>
      <c r="E21" s="93"/>
      <c r="F21" s="22" t="s">
        <v>627</v>
      </c>
    </row>
    <row r="22" spans="1:6" ht="35" customHeight="1" x14ac:dyDescent="0.2">
      <c r="A22" s="20" t="s">
        <v>625</v>
      </c>
      <c r="B22" s="39" t="str">
        <f>_xlfn.XLOOKUP($A22,Data!$E:$E,Data!$F:$F,,0)</f>
        <v>betegnelse av fast eiendom leid ut eller festet som del av et bruksnummer</v>
      </c>
      <c r="C22" s="39" t="str">
        <f>_xlfn.XLOOKUP($A22,Data!$E:$E,Data!$B:$B,,0)</f>
        <v>9566fa13-565b-4c5b-9e02-7e7a4906c454</v>
      </c>
      <c r="D22" s="115"/>
      <c r="E22" s="93"/>
      <c r="F22" s="22" t="s">
        <v>628</v>
      </c>
    </row>
    <row r="23" spans="1:6" ht="35" customHeight="1" x14ac:dyDescent="0.2">
      <c r="A23" s="20" t="s">
        <v>9</v>
      </c>
      <c r="B23" s="39" t="str">
        <f>_xlfn.XLOOKUP($A23,Data!$E:$E,Data!$F:$F,,0)</f>
        <v>betegnelse av en seksjonert fast eiendom i en kommune i Norge</v>
      </c>
      <c r="C23" s="39" t="str">
        <f>_xlfn.XLOOKUP($A23,Data!$E:$E,Data!$B:$B,,0)</f>
        <v>317eb5b9-4461-45bd-b0ed-0807fffe5d3f</v>
      </c>
      <c r="D23" s="115"/>
      <c r="E23" s="93"/>
      <c r="F23" s="22" t="s">
        <v>628</v>
      </c>
    </row>
    <row r="24" spans="1:6" ht="35" customHeight="1" x14ac:dyDescent="0.3">
      <c r="A24" s="11" t="s">
        <v>2001</v>
      </c>
    </row>
    <row r="25" spans="1:6" ht="35" customHeight="1" x14ac:dyDescent="0.2">
      <c r="A25" s="40" t="s">
        <v>629</v>
      </c>
      <c r="B25" s="40" t="s">
        <v>1</v>
      </c>
      <c r="C25" s="40" t="s">
        <v>20</v>
      </c>
      <c r="D25" s="18" t="s">
        <v>0</v>
      </c>
      <c r="E25" s="18" t="s">
        <v>1998</v>
      </c>
      <c r="F25" s="42" t="s">
        <v>627</v>
      </c>
    </row>
    <row r="26" spans="1:6" ht="35" customHeight="1" x14ac:dyDescent="0.2">
      <c r="A26" s="43" t="s">
        <v>1871</v>
      </c>
      <c r="B26" s="44" t="str">
        <f>_xlfn.XLOOKUP($A26,Data!$E:$E,Data!$F:$F,,0)</f>
        <v>betegnelse av et regnskap som skiller det fra andre regnskap</v>
      </c>
      <c r="C26" s="44" t="str">
        <f>_xlfn.XLOOKUP($A26,Data!$E:$E,Data!$B:$B,,0)</f>
        <v>dad1b35f-3e55-4c60-9424-16a0b0a289a3</v>
      </c>
      <c r="D26" s="116"/>
      <c r="E26" s="94"/>
      <c r="F26" s="45" t="s">
        <v>627</v>
      </c>
    </row>
    <row r="27" spans="1:6" ht="35" customHeight="1" x14ac:dyDescent="0.2">
      <c r="A27" s="43" t="s">
        <v>1872</v>
      </c>
      <c r="B27" s="44" t="str">
        <f>_xlfn.XLOOKUP($A27,Data!$E:$E,Data!$F:$F,,0)</f>
        <v>tilleggsinformasjon om et emne</v>
      </c>
      <c r="C27" s="44" t="str">
        <f>_xlfn.XLOOKUP($A27,Data!$E:$E,Data!$B:$B,,0)</f>
        <v>267f23a2-dbd6-4b6e-a7df-a77a1d9f16b2</v>
      </c>
      <c r="D27" s="116"/>
      <c r="E27" s="95"/>
      <c r="F27" s="45" t="s">
        <v>628</v>
      </c>
    </row>
    <row r="28" spans="1:6" ht="35" customHeight="1" x14ac:dyDescent="0.2">
      <c r="A28" s="43" t="s">
        <v>2002</v>
      </c>
      <c r="B28" s="44" t="str">
        <f>_xlfn.XLOOKUP($A28,Data!$E:$E,Data!$F:$F,,0)</f>
        <v>betegnelse på en definert del av prosessen for utforming og oppføring av bygninger</v>
      </c>
      <c r="C28" s="44" t="str">
        <f>_xlfn.XLOOKUP($A28,Data!$E:$E,Data!$B:$B,,0)</f>
        <v>50ebc780-4c0b-4e7a-a739-0e9e45a72a70</v>
      </c>
      <c r="D28" s="115"/>
      <c r="E28" s="96"/>
      <c r="F28" s="45" t="s">
        <v>627</v>
      </c>
    </row>
    <row r="29" spans="1:6" ht="35" customHeight="1" x14ac:dyDescent="0.2">
      <c r="A29" s="43" t="s">
        <v>1873</v>
      </c>
      <c r="B29" s="44" t="str">
        <f>_xlfn.XLOOKUP($A29,Data!$E:$E,Data!$F:$F,,0)</f>
        <v>betegnelse på hvilke deler av et byggeprosjekt eller tiltak som er inkludert i klimagassregnskapet</v>
      </c>
      <c r="C29" s="44" t="str">
        <f>_xlfn.XLOOKUP($A29,Data!$E:$E,Data!$B:$B,,0)</f>
        <v>17984086-c729-470d-9bdd-8753d7e5db09</v>
      </c>
      <c r="D29" s="115"/>
      <c r="E29" s="96"/>
      <c r="F29" s="45" t="s">
        <v>627</v>
      </c>
    </row>
    <row r="30" spans="1:6" ht="35" customHeight="1" x14ac:dyDescent="0.2">
      <c r="A30" s="43" t="s">
        <v>1874</v>
      </c>
      <c r="B30" s="44" t="str">
        <f>_xlfn.XLOOKUP($A30,Data!$E:$E,Data!$F:$F,,0)</f>
        <v>unik identifikasjon av en enkeltbygning i en samling av bygninger</v>
      </c>
      <c r="C30" s="44" t="str">
        <f>_xlfn.XLOOKUP($A30,Data!$E:$E,Data!$B:$B,,0)</f>
        <v>a3636488-3cb7-4401-a69e-7452b327da60</v>
      </c>
      <c r="D30" s="117"/>
      <c r="E30" s="97"/>
      <c r="F30" s="45" t="s">
        <v>628</v>
      </c>
    </row>
    <row r="31" spans="1:6" ht="35" customHeight="1" x14ac:dyDescent="0.2">
      <c r="A31" s="43" t="s">
        <v>10</v>
      </c>
      <c r="B31" s="44" t="str">
        <f>_xlfn.XLOOKUP($A31,Data!$E:$E,Data!$F:$F,,0)</f>
        <v>bruttoareal fratrukket arealet av yttervegger</v>
      </c>
      <c r="C31" s="44" t="str">
        <f>_xlfn.XLOOKUP($A31,Data!$E:$E,Data!$B:$B,,0)</f>
        <v>3bbad75b-2fd4-4f76-86e1-c727700a792f</v>
      </c>
      <c r="D31" s="118"/>
      <c r="E31" s="98" t="s">
        <v>2004</v>
      </c>
      <c r="F31" s="45" t="s">
        <v>627</v>
      </c>
    </row>
    <row r="32" spans="1:6" ht="35" customHeight="1" x14ac:dyDescent="0.2">
      <c r="A32" s="43" t="s">
        <v>636</v>
      </c>
      <c r="B32" s="44" t="str">
        <f>_xlfn.XLOOKUP($A32,Data!$E:$E,Data!$F:$F,,0)</f>
        <v>bygningens eller bruksenhetens samlete arel begrenset av ytterveggens utside eller midt i delevegg mellom bruksenheter</v>
      </c>
      <c r="C32" s="44" t="str">
        <f>_xlfn.XLOOKUP($A32,Data!$E:$E,Data!$B:$B,,0)</f>
        <v>b637f6c2-7dc7-4902-954d-2d2947b9b1a8</v>
      </c>
      <c r="D32" s="118"/>
      <c r="E32" s="98" t="s">
        <v>2004</v>
      </c>
      <c r="F32" s="45" t="s">
        <v>627</v>
      </c>
    </row>
    <row r="33" spans="1:6" ht="35" customHeight="1" x14ac:dyDescent="0.2"/>
    <row r="34" spans="1:6" ht="35" customHeight="1" x14ac:dyDescent="0.2"/>
    <row r="35" spans="1:6" ht="35" customHeight="1" x14ac:dyDescent="0.2">
      <c r="A35" s="59"/>
      <c r="B35" s="60"/>
      <c r="C35" s="60"/>
      <c r="D35" s="61"/>
      <c r="E35" s="61"/>
      <c r="F35" s="62"/>
    </row>
    <row r="36" spans="1:6" ht="35" customHeight="1" x14ac:dyDescent="0.2"/>
    <row r="37" spans="1:6" ht="35" customHeight="1" x14ac:dyDescent="0.2"/>
    <row r="38" spans="1:6" ht="35" customHeight="1" x14ac:dyDescent="0.2"/>
    <row r="39" spans="1:6" ht="35" customHeight="1" x14ac:dyDescent="0.2"/>
    <row r="40" spans="1:6" ht="35" customHeight="1" x14ac:dyDescent="0.2"/>
    <row r="41" spans="1:6" ht="35" customHeight="1" x14ac:dyDescent="0.2"/>
    <row r="42" spans="1:6" ht="35" customHeight="1" x14ac:dyDescent="0.2"/>
    <row r="43" spans="1:6" ht="35" customHeight="1" x14ac:dyDescent="0.2"/>
    <row r="44" spans="1:6" ht="35" customHeight="1" x14ac:dyDescent="0.2"/>
    <row r="45" spans="1:6" ht="35" customHeight="1" x14ac:dyDescent="0.2"/>
    <row r="46" spans="1:6" ht="35" customHeight="1" x14ac:dyDescent="0.2"/>
    <row r="47" spans="1:6" ht="35" customHeight="1" x14ac:dyDescent="0.2"/>
    <row r="48" spans="1:6" ht="35" customHeight="1" x14ac:dyDescent="0.2"/>
    <row r="49" ht="35" customHeight="1" x14ac:dyDescent="0.2"/>
    <row r="50" ht="35" customHeight="1" x14ac:dyDescent="0.2"/>
    <row r="51" ht="35" customHeight="1" x14ac:dyDescent="0.2"/>
    <row r="52" ht="35" customHeight="1" x14ac:dyDescent="0.2"/>
    <row r="53" ht="35" customHeight="1" x14ac:dyDescent="0.2"/>
    <row r="54" ht="35" customHeight="1" x14ac:dyDescent="0.2"/>
    <row r="55" ht="35" customHeight="1" x14ac:dyDescent="0.2"/>
    <row r="56" ht="35" customHeight="1" x14ac:dyDescent="0.2"/>
    <row r="57" ht="35" customHeight="1" x14ac:dyDescent="0.2"/>
    <row r="58" ht="35" customHeight="1" x14ac:dyDescent="0.2"/>
    <row r="59" ht="35" customHeight="1" x14ac:dyDescent="0.2"/>
    <row r="60" ht="35" customHeight="1" x14ac:dyDescent="0.2"/>
    <row r="61" ht="35" customHeight="1" x14ac:dyDescent="0.2"/>
    <row r="62" ht="35" customHeight="1" x14ac:dyDescent="0.2"/>
    <row r="63" ht="35" customHeight="1" x14ac:dyDescent="0.2"/>
    <row r="64" ht="35" customHeight="1" x14ac:dyDescent="0.2"/>
    <row r="65" ht="35" customHeight="1" x14ac:dyDescent="0.2"/>
    <row r="66" ht="35" customHeight="1" x14ac:dyDescent="0.2"/>
    <row r="67" ht="35" customHeight="1" x14ac:dyDescent="0.2"/>
    <row r="68" ht="35" customHeight="1" x14ac:dyDescent="0.2"/>
    <row r="69" ht="36" customHeight="1" x14ac:dyDescent="0.2"/>
    <row r="70" ht="36" customHeight="1" x14ac:dyDescent="0.2"/>
    <row r="71" ht="36" customHeight="1" x14ac:dyDescent="0.2"/>
    <row r="72" ht="36" customHeight="1" x14ac:dyDescent="0.2"/>
  </sheetData>
  <sheetProtection formatCells="0" formatColumns="0" formatRows="0" sort="0" autoFilter="0" pivotTables="0"/>
  <mergeCells count="4">
    <mergeCell ref="A6:D6"/>
    <mergeCell ref="B3:D3"/>
    <mergeCell ref="A2:F2"/>
    <mergeCell ref="B4:D4"/>
  </mergeCells>
  <phoneticPr fontId="2" type="noConversion"/>
  <dataValidations count="3">
    <dataValidation allowBlank="1" showErrorMessage="1" prompt="Velg verdi fra nedtrekksmenyen" sqref="F13:F21" xr:uid="{6DDDEFDE-3F2A-BE41-AA4C-083147F09000}"/>
    <dataValidation allowBlank="1" prompt="Velg verdi fra nedtrekksmenyen" sqref="E10:E23" xr:uid="{D0C5EEBF-B411-B04C-A250-57CBAB89D64F}"/>
    <dataValidation allowBlank="1" sqref="E26:E32" xr:uid="{B61EF197-1B02-5146-82BE-019F91B394DB}"/>
  </dataValidations>
  <pageMargins left="0.7" right="0.7" top="0.75" bottom="0.75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Velg verdi fra nedtrekksmenyen" xr:uid="{12FB1E19-96D9-9749-BFC9-64B0D7779BAA}">
          <x14:formula1>
            <xm:f>_xlfn.LET(_xlpm.T,$B$3,_xlpm.TS,Data!$A:$A,_xlpm.TI,_xlfn.XMATCH(_xlpm.T,_xlpm.TS,0),_xlpm.P,$C17,_xlpm.PS,Data!$B:$B,_xlpm.IPS,_xlfn._xlws.FILTER(_xlpm.PS,_xlpm.TS=_xlpm.T,""),_xlpm.PI,_xlfn.XMATCH(_xlpm.P,_xlpm.IPS,0),_xlpm.N,COUNTIFS(_xlpm.PS,_xlpm.P,_xlpm.TS,_xlpm.T),OFFSET(Data!$A$1,_xlpm.TI+_xlpm.PI-2,9,_xlpm.N,1))</xm:f>
          </x14:formula1>
          <xm:sqref>D28:D29 D17:D18 D35:E35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68964-2E19-3640-A58E-205E9BACCE7B}">
  <dimension ref="A1:W365"/>
  <sheetViews>
    <sheetView workbookViewId="0">
      <selection activeCell="O26" sqref="O26"/>
    </sheetView>
  </sheetViews>
  <sheetFormatPr baseColWidth="10" defaultRowHeight="16" outlineLevelRow="1" outlineLevelCol="1" x14ac:dyDescent="0.2"/>
  <cols>
    <col min="1" max="1" width="37.6640625" style="3" customWidth="1" collapsed="1"/>
    <col min="2" max="2" width="58.6640625" style="3" hidden="1" customWidth="1" outlineLevel="1"/>
    <col min="3" max="3" width="21.6640625" style="3" hidden="1" customWidth="1" outlineLevel="1"/>
    <col min="4" max="4" width="12" style="3" customWidth="1" collapsed="1"/>
    <col min="5" max="28" width="12" style="3" customWidth="1"/>
    <col min="29" max="16384" width="10.83203125" style="3"/>
  </cols>
  <sheetData>
    <row r="1" spans="1:9" ht="32" customHeight="1" x14ac:dyDescent="0.4">
      <c r="A1" s="81" t="s">
        <v>632</v>
      </c>
      <c r="B1" s="81"/>
      <c r="C1" s="81"/>
      <c r="D1" s="81"/>
      <c r="E1" s="81"/>
      <c r="F1" s="81"/>
      <c r="G1"/>
    </row>
    <row r="2" spans="1:9" ht="64" customHeight="1" x14ac:dyDescent="0.2">
      <c r="A2" s="100" t="s">
        <v>633</v>
      </c>
      <c r="B2" s="100"/>
      <c r="C2" s="100"/>
      <c r="D2" s="100"/>
      <c r="E2" s="100"/>
      <c r="F2" s="82"/>
      <c r="G2"/>
    </row>
    <row r="3" spans="1:9" ht="32" customHeight="1" x14ac:dyDescent="0.2">
      <c r="A3" t="s">
        <v>21</v>
      </c>
      <c r="B3" s="112" t="s">
        <v>634</v>
      </c>
      <c r="C3" s="112"/>
      <c r="D3" s="112"/>
      <c r="E3" s="83"/>
      <c r="F3"/>
      <c r="G3"/>
    </row>
    <row r="4" spans="1:9" ht="32" customHeight="1" x14ac:dyDescent="0.2">
      <c r="A4" t="s">
        <v>4</v>
      </c>
      <c r="B4" s="113" t="s">
        <v>1948</v>
      </c>
      <c r="C4" s="113"/>
      <c r="D4" s="113"/>
      <c r="E4" s="84"/>
      <c r="F4"/>
      <c r="G4"/>
    </row>
    <row r="5" spans="1:9" ht="32" customHeight="1" x14ac:dyDescent="0.2">
      <c r="A5"/>
      <c r="B5"/>
      <c r="C5"/>
      <c r="D5" s="85"/>
      <c r="E5" s="85"/>
      <c r="F5"/>
      <c r="G5"/>
    </row>
    <row r="6" spans="1:9" ht="35" customHeight="1" x14ac:dyDescent="0.2">
      <c r="A6" s="100" t="s">
        <v>3</v>
      </c>
      <c r="B6" s="100"/>
      <c r="C6" s="100"/>
      <c r="D6" s="100"/>
      <c r="E6" s="58"/>
      <c r="F6"/>
      <c r="G6"/>
    </row>
    <row r="7" spans="1:9" ht="36" customHeight="1" x14ac:dyDescent="0.3">
      <c r="A7" s="86" t="s">
        <v>2001</v>
      </c>
      <c r="B7"/>
      <c r="C7"/>
      <c r="D7"/>
      <c r="E7"/>
      <c r="F7"/>
      <c r="G7"/>
    </row>
    <row r="8" spans="1:9" ht="35" customHeight="1" x14ac:dyDescent="0.2">
      <c r="A8" s="87" t="s">
        <v>629</v>
      </c>
      <c r="B8" s="87" t="s">
        <v>1</v>
      </c>
      <c r="C8" s="87" t="s">
        <v>20</v>
      </c>
      <c r="D8" s="114" t="s">
        <v>23</v>
      </c>
      <c r="E8" s="114"/>
      <c r="F8" s="114"/>
      <c r="G8" s="87" t="s">
        <v>1998</v>
      </c>
      <c r="H8" s="75"/>
      <c r="I8" s="75"/>
    </row>
    <row r="9" spans="1:9" ht="35" customHeight="1" x14ac:dyDescent="0.2">
      <c r="A9" s="88" t="s">
        <v>1871</v>
      </c>
      <c r="B9" s="39" t="str">
        <f>_xlfn.XLOOKUP($A9,Data!$E:$E,Data!$F:$F,,0)</f>
        <v>betegnelse av et regnskap som skiller det fra andre regnskap</v>
      </c>
      <c r="C9" s="39" t="str">
        <f>_xlfn.XLOOKUP($A9,Data!$E:$E,Data!$B:$B,,0)</f>
        <v>dad1b35f-3e55-4c60-9424-16a0b0a289a3</v>
      </c>
      <c r="D9" s="109" t="str">
        <f>IF(Klimagassregnskap!D26="","",Klimagassregnskap!D26)</f>
        <v/>
      </c>
      <c r="E9" s="110"/>
      <c r="F9" s="111"/>
      <c r="G9" s="99"/>
    </row>
    <row r="10" spans="1:9" s="6" customFormat="1" ht="70" customHeight="1" x14ac:dyDescent="0.2">
      <c r="A10" s="88" t="s">
        <v>1872</v>
      </c>
      <c r="B10" s="39" t="str">
        <f>_xlfn.XLOOKUP($A10,Data!$E:$E,Data!$F:$F,,0)</f>
        <v>tilleggsinformasjon om et emne</v>
      </c>
      <c r="C10" s="39" t="str">
        <f>_xlfn.XLOOKUP($A10,Data!$E:$E,Data!$B:$B,,0)</f>
        <v>267f23a2-dbd6-4b6e-a7df-a77a1d9f16b2</v>
      </c>
      <c r="D10" s="109" t="str">
        <f>IF(Klimagassregnskap!D27="","",Klimagassregnskap!D27)</f>
        <v/>
      </c>
      <c r="E10" s="110"/>
      <c r="F10" s="111"/>
      <c r="G10" s="99"/>
    </row>
    <row r="11" spans="1:9" s="6" customFormat="1" ht="35" customHeight="1" x14ac:dyDescent="0.2">
      <c r="A11" s="88" t="s">
        <v>2002</v>
      </c>
      <c r="B11" s="39" t="str">
        <f>_xlfn.XLOOKUP($A11,Data!$E:$E,Data!$F:$F,,0)</f>
        <v>betegnelse på en definert del av prosessen for utforming og oppføring av bygninger</v>
      </c>
      <c r="C11" s="39" t="str">
        <f>_xlfn.XLOOKUP($A11,Data!$E:$E,Data!$B:$B,,0)</f>
        <v>50ebc780-4c0b-4e7a-a739-0e9e45a72a70</v>
      </c>
      <c r="D11" s="109" t="str">
        <f>IF(Klimagassregnskap!D28="","",Klimagassregnskap!D28)</f>
        <v/>
      </c>
      <c r="E11" s="110"/>
      <c r="F11" s="111"/>
      <c r="G11" s="99"/>
    </row>
    <row r="12" spans="1:9" s="6" customFormat="1" ht="35" customHeight="1" x14ac:dyDescent="0.2">
      <c r="A12" s="88" t="s">
        <v>1873</v>
      </c>
      <c r="B12" s="39" t="str">
        <f>_xlfn.XLOOKUP($A12,Data!$E:$E,Data!$F:$F,,0)</f>
        <v>betegnelse på hvilke deler av et byggeprosjekt eller tiltak som er inkludert i klimagassregnskapet</v>
      </c>
      <c r="C12" s="39" t="str">
        <f>_xlfn.XLOOKUP($A12,Data!$E:$E,Data!$B:$B,,0)</f>
        <v>17984086-c729-470d-9bdd-8753d7e5db09</v>
      </c>
      <c r="D12" s="109" t="str">
        <f>IF(Klimagassregnskap!D29="","",Klimagassregnskap!D29)</f>
        <v/>
      </c>
      <c r="E12" s="110"/>
      <c r="F12" s="111"/>
      <c r="G12" s="99"/>
    </row>
    <row r="13" spans="1:9" s="6" customFormat="1" ht="35" customHeight="1" x14ac:dyDescent="0.2">
      <c r="A13" s="88" t="s">
        <v>1874</v>
      </c>
      <c r="B13" s="39" t="str">
        <f>_xlfn.XLOOKUP($A13,Data!$E:$E,Data!$F:$F,,0)</f>
        <v>unik identifikasjon av en enkeltbygning i en samling av bygninger</v>
      </c>
      <c r="C13" s="39" t="str">
        <f>_xlfn.XLOOKUP($A13,Data!$E:$E,Data!$B:$B,,0)</f>
        <v>a3636488-3cb7-4401-a69e-7452b327da60</v>
      </c>
      <c r="D13" s="109" t="str">
        <f>IF(Klimagassregnskap!D30="","",Klimagassregnskap!D30)</f>
        <v/>
      </c>
      <c r="E13" s="110"/>
      <c r="F13" s="111"/>
      <c r="G13" s="99"/>
    </row>
    <row r="14" spans="1:9" s="6" customFormat="1" ht="35" customHeight="1" x14ac:dyDescent="0.2">
      <c r="A14" s="88" t="s">
        <v>10</v>
      </c>
      <c r="B14" s="39" t="str">
        <f>_xlfn.XLOOKUP($A14,Data!$E:$E,Data!$F:$F,,0)</f>
        <v>bruttoareal fratrukket arealet av yttervegger</v>
      </c>
      <c r="C14" s="39" t="str">
        <f>_xlfn.XLOOKUP($A14,Data!$E:$E,Data!$B:$B,,0)</f>
        <v>3bbad75b-2fd4-4f76-86e1-c727700a792f</v>
      </c>
      <c r="D14" s="105" t="str">
        <f>IF(Klimagassregnskap!D31="","",Klimagassregnskap!D31)</f>
        <v/>
      </c>
      <c r="E14" s="106"/>
      <c r="F14" s="107"/>
      <c r="G14" s="99" t="s">
        <v>2007</v>
      </c>
    </row>
    <row r="15" spans="1:9" ht="35" customHeight="1" x14ac:dyDescent="0.2">
      <c r="A15" s="88" t="s">
        <v>636</v>
      </c>
      <c r="B15" s="39" t="str">
        <f>_xlfn.XLOOKUP($A15,Data!$E:$E,Data!$F:$F,,0)</f>
        <v>bygningens eller bruksenhetens samlete arel begrenset av ytterveggens utside eller midt i delevegg mellom bruksenheter</v>
      </c>
      <c r="C15" s="39" t="str">
        <f>_xlfn.XLOOKUP($A15,Data!$E:$E,Data!$B:$B,,0)</f>
        <v>b637f6c2-7dc7-4902-954d-2d2947b9b1a8</v>
      </c>
      <c r="D15" s="105" t="str">
        <f>IF(Klimagassregnskap!D32="","",Klimagassregnskap!D32)</f>
        <v/>
      </c>
      <c r="E15" s="106"/>
      <c r="F15" s="107"/>
      <c r="G15" s="99" t="s">
        <v>2007</v>
      </c>
    </row>
    <row r="16" spans="1:9" ht="35" customHeight="1" x14ac:dyDescent="0.2"/>
    <row r="17" spans="1:23" ht="35" customHeight="1" x14ac:dyDescent="0.3">
      <c r="A17" s="11" t="s">
        <v>2008</v>
      </c>
    </row>
    <row r="18" spans="1:23" s="16" customFormat="1" ht="70" customHeight="1" x14ac:dyDescent="0.2">
      <c r="A18" s="108" t="s">
        <v>2006</v>
      </c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</row>
    <row r="19" spans="1:23" ht="35" customHeight="1" x14ac:dyDescent="0.2">
      <c r="A19" s="41" t="s">
        <v>1879</v>
      </c>
      <c r="B19" s="44" t="str">
        <f>_xlfn.XLOOKUP($A19,Data!$E:$E,Data!$F:$F,,0)</f>
        <v>klimagassutslipp inkludert umiddelbar oksidasjon av biogent karbon for klimagassregnskap etter byggteknisk forskrift (TEK 17)</v>
      </c>
      <c r="C19" s="39" t="str">
        <f>_xlfn.XLOOKUP($A19,Data!$E:$E,Data!$B:$B,,0)</f>
        <v>cffc2ae7-4260-4f6e-9097-0ea474d8db90</v>
      </c>
      <c r="D19" s="51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76"/>
    </row>
    <row r="20" spans="1:23" ht="35" customHeight="1" collapsed="1" x14ac:dyDescent="0.2">
      <c r="A20" s="53" t="s">
        <v>1877</v>
      </c>
      <c r="B20" s="44" t="str">
        <f>_xlfn.XLOOKUP($A20,Data!$E:$E,Data!$F:$F,,0)</f>
        <v>sammenstilling av data som danner grunnlag for en Type III miljødeklarasjon dekkende for en enhetsprosess eller en kombinasjon av enhetsprosesser som er del av et produkts livsløp</v>
      </c>
      <c r="C20" s="39" t="str">
        <f>_xlfn.XLOOKUP($A20,Data!$E:$E,Data!$B:$B,,0)</f>
        <v>da8679d9-9763-4fe5-b1b0-7fead74ac641</v>
      </c>
      <c r="D20" s="46" t="s">
        <v>665</v>
      </c>
      <c r="E20" s="46" t="s">
        <v>667</v>
      </c>
      <c r="F20" s="46" t="s">
        <v>669</v>
      </c>
      <c r="G20" s="46" t="s">
        <v>671</v>
      </c>
      <c r="H20" s="46" t="s">
        <v>673</v>
      </c>
      <c r="I20" s="46" t="s">
        <v>675</v>
      </c>
      <c r="J20" s="46" t="s">
        <v>677</v>
      </c>
      <c r="K20" s="46" t="s">
        <v>679</v>
      </c>
      <c r="L20" s="46" t="s">
        <v>681</v>
      </c>
      <c r="M20" s="46" t="s">
        <v>683</v>
      </c>
      <c r="N20" s="46" t="s">
        <v>685</v>
      </c>
      <c r="O20" s="46" t="s">
        <v>687</v>
      </c>
      <c r="P20" s="46" t="s">
        <v>689</v>
      </c>
      <c r="Q20" s="46" t="s">
        <v>1878</v>
      </c>
      <c r="R20" s="46" t="s">
        <v>691</v>
      </c>
      <c r="S20" s="46" t="s">
        <v>693</v>
      </c>
      <c r="T20" s="46" t="s">
        <v>695</v>
      </c>
      <c r="U20" s="46" t="s">
        <v>697</v>
      </c>
      <c r="V20" s="46" t="s">
        <v>699</v>
      </c>
      <c r="W20" s="77"/>
    </row>
    <row r="21" spans="1:23" ht="35" hidden="1" customHeight="1" outlineLevel="1" x14ac:dyDescent="0.2">
      <c r="A21" s="48"/>
      <c r="B21" s="44">
        <f>_xlfn.XLOOKUP($A21,Data!$E:$E,Data!$F:$F,,0)</f>
        <v>0</v>
      </c>
      <c r="C21" s="39">
        <f>_xlfn.XLOOKUP($A21,Data!$E:$E,Data!$B:$B,,0)</f>
        <v>0</v>
      </c>
      <c r="D21" s="44" t="str">
        <f>_xlfn.XLOOKUP(D$20,Data!$J:$J,Data!$G:$G,,0)</f>
        <v>3c064722-550f-44bb-9e77-3bb0dab8ff97</v>
      </c>
      <c r="E21" s="44" t="str">
        <f>_xlfn.XLOOKUP(E$20,Data!$J:$J,Data!$G:$G,,0)</f>
        <v>123baa75-a2fe-4a80-9d38-4d69054c7ad4</v>
      </c>
      <c r="F21" s="44" t="str">
        <f>_xlfn.XLOOKUP(F$20,Data!$J:$J,Data!$G:$G,,0)</f>
        <v>3f6d8c61-962a-4a0e-871d-8d806d0eddd2</v>
      </c>
      <c r="G21" s="44" t="str">
        <f>_xlfn.XLOOKUP(G$20,Data!$J:$J,Data!$G:$G,,0)</f>
        <v>363a10f1-779d-4364-ade5-016b6ae4002a</v>
      </c>
      <c r="H21" s="44" t="str">
        <f>_xlfn.XLOOKUP(H$20,Data!$J:$J,Data!$G:$G,,0)</f>
        <v>a7987e6b-a422-4527-b41b-e42c7e883c8f</v>
      </c>
      <c r="I21" s="44" t="str">
        <f>_xlfn.XLOOKUP(I$20,Data!$J:$J,Data!$G:$G,,0)</f>
        <v>cd1d0032-37eb-4702-b87b-3c332804227f</v>
      </c>
      <c r="J21" s="44" t="str">
        <f>_xlfn.XLOOKUP(J$20,Data!$J:$J,Data!$G:$G,,0)</f>
        <v>1cf37800-2141-4692-a238-f39bc4c3624f</v>
      </c>
      <c r="K21" s="44" t="str">
        <f>_xlfn.XLOOKUP(K$20,Data!$J:$J,Data!$G:$G,,0)</f>
        <v>b653ebd5-fc91-429f-99e7-1fa0dcc99fa1</v>
      </c>
      <c r="L21" s="44" t="str">
        <f>_xlfn.XLOOKUP(L$20,Data!$J:$J,Data!$G:$G,,0)</f>
        <v>6965afda-f4ed-4cf9-87e2-b1906b3aad52</v>
      </c>
      <c r="M21" s="44" t="str">
        <f>_xlfn.XLOOKUP(M$20,Data!$J:$J,Data!$G:$G,,0)</f>
        <v>7885a929-501e-4573-841d-931a276ef4d4</v>
      </c>
      <c r="N21" s="44" t="str">
        <f>_xlfn.XLOOKUP(N$20,Data!$J:$J,Data!$G:$G,,0)</f>
        <v>0f886ea8-61c3-4d61-97e7-94af05aa6126</v>
      </c>
      <c r="O21" s="44" t="str">
        <f>_xlfn.XLOOKUP(O$20,Data!$J:$J,Data!$G:$G,,0)</f>
        <v>417700a8-3aec-40f5-8da1-a4967b09ce32</v>
      </c>
      <c r="P21" s="44" t="str">
        <f>_xlfn.XLOOKUP(P$20,Data!$J:$J,Data!$G:$G,,0)</f>
        <v>a2e86af4-991f-4490-9132-c31efa2e786d</v>
      </c>
      <c r="Q21" s="44" t="e">
        <f>_xlfn.XLOOKUP(Q$20,Data!$J:$J,Data!$G:$G,,0)</f>
        <v>#N/A</v>
      </c>
      <c r="R21" s="44" t="str">
        <f>_xlfn.XLOOKUP(R$20,Data!$J:$J,Data!$G:$G,,0)</f>
        <v>8d532fde-e5d0-4f6a-873c-ce881785f9a8</v>
      </c>
      <c r="S21" s="44" t="str">
        <f>_xlfn.XLOOKUP(S$20,Data!$J:$J,Data!$G:$G,,0)</f>
        <v>195dda11-9e7e-4872-ab7b-eff29f7da9bd</v>
      </c>
      <c r="T21" s="44" t="str">
        <f>_xlfn.XLOOKUP(T$20,Data!$J:$J,Data!$G:$G,,0)</f>
        <v>2dd0c923-9e5f-4617-be6c-82d837508254</v>
      </c>
      <c r="U21" s="44" t="str">
        <f>_xlfn.XLOOKUP(U$20,Data!$J:$J,Data!$G:$G,,0)</f>
        <v>d23df779-bb76-464f-b264-d6cf6022ffab</v>
      </c>
      <c r="V21" s="44" t="str">
        <f>_xlfn.XLOOKUP(V$20,Data!$J:$J,Data!$G:$G,,0)</f>
        <v>c98d82ea-0bc7-4c6f-ab07-bd5200358212</v>
      </c>
      <c r="W21" s="50"/>
    </row>
    <row r="22" spans="1:23" ht="35" customHeight="1" collapsed="1" x14ac:dyDescent="0.2">
      <c r="A22" s="50" t="s">
        <v>1875</v>
      </c>
      <c r="B22" s="44" t="str">
        <f>_xlfn.XLOOKUP($A22,Data!$E:$E,Data!$F:$F,,0)</f>
        <v>navn og kodeangivelse for identifikasjon av del av bygning</v>
      </c>
      <c r="C22" s="39" t="str">
        <f>_xlfn.XLOOKUP($A22,Data!$E:$E,Data!$B:$B,,0)</f>
        <v>cbad5e91-3aff-4ccd-a8d4-1db8b0322f3d</v>
      </c>
      <c r="D22" s="46" t="s">
        <v>628</v>
      </c>
      <c r="E22" s="46" t="s">
        <v>628</v>
      </c>
      <c r="F22" s="46" t="s">
        <v>628</v>
      </c>
      <c r="G22" s="46" t="s">
        <v>627</v>
      </c>
      <c r="H22" s="46" t="s">
        <v>627</v>
      </c>
      <c r="I22" s="46" t="s">
        <v>627</v>
      </c>
      <c r="J22" s="46" t="s">
        <v>628</v>
      </c>
      <c r="K22" s="46" t="s">
        <v>627</v>
      </c>
      <c r="L22" s="46" t="s">
        <v>628</v>
      </c>
      <c r="M22" s="46" t="s">
        <v>627</v>
      </c>
      <c r="N22" s="46" t="s">
        <v>628</v>
      </c>
      <c r="O22" s="46" t="s">
        <v>628</v>
      </c>
      <c r="P22" s="46" t="s">
        <v>628</v>
      </c>
      <c r="Q22" s="46" t="s">
        <v>628</v>
      </c>
      <c r="R22" s="46" t="s">
        <v>628</v>
      </c>
      <c r="S22" s="46" t="s">
        <v>628</v>
      </c>
      <c r="T22" s="46" t="s">
        <v>628</v>
      </c>
      <c r="U22" s="46" t="s">
        <v>628</v>
      </c>
      <c r="V22" s="46" t="s">
        <v>628</v>
      </c>
      <c r="W22" s="78" t="s">
        <v>1876</v>
      </c>
    </row>
    <row r="23" spans="1:23" ht="19" customHeight="1" x14ac:dyDescent="0.2">
      <c r="A23" s="47" t="s">
        <v>704</v>
      </c>
      <c r="B23" s="44"/>
      <c r="C23" s="44" t="str">
        <f>_xlfn.XLOOKUP($A23,Data!$J:$J,Data!$G:$G,,0)</f>
        <v>4ccb8ffb-eed9-42a5-a29d-3c033fcb0baa</v>
      </c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80"/>
    </row>
    <row r="24" spans="1:23" ht="19" customHeight="1" x14ac:dyDescent="0.2">
      <c r="A24" s="47" t="s">
        <v>706</v>
      </c>
      <c r="B24" s="44"/>
      <c r="C24" s="44" t="str">
        <f>_xlfn.XLOOKUP($A24,Data!$J:$J,Data!$G:$G,,0)</f>
        <v>649c1238-64c8-4c7b-b38a-1a35c0d526f4</v>
      </c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80"/>
    </row>
    <row r="25" spans="1:23" ht="19" customHeight="1" x14ac:dyDescent="0.2">
      <c r="A25" s="47" t="s">
        <v>709</v>
      </c>
      <c r="B25" s="44"/>
      <c r="C25" s="44" t="str">
        <f>_xlfn.XLOOKUP($A25,Data!$J:$J,Data!$G:$G,,0)</f>
        <v>a7542199-7665-40cd-8704-682e86a09427</v>
      </c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80"/>
    </row>
    <row r="26" spans="1:23" ht="19" customHeight="1" x14ac:dyDescent="0.2">
      <c r="A26" s="47" t="s">
        <v>712</v>
      </c>
      <c r="B26" s="44"/>
      <c r="C26" s="44" t="str">
        <f>_xlfn.XLOOKUP($A26,Data!$J:$J,Data!$G:$G,,0)</f>
        <v>48f30b29-af52-4cf0-9b0a-40ddbd8546b6</v>
      </c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80"/>
    </row>
    <row r="27" spans="1:23" ht="19" customHeight="1" x14ac:dyDescent="0.2">
      <c r="A27" s="47" t="s">
        <v>715</v>
      </c>
      <c r="B27" s="44"/>
      <c r="C27" s="44" t="str">
        <f>_xlfn.XLOOKUP($A27,Data!$J:$J,Data!$G:$G,,0)</f>
        <v>74ef7f4a-ee90-48cc-aa8d-e85aaa58ee59</v>
      </c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80"/>
    </row>
    <row r="28" spans="1:23" ht="19" customHeight="1" x14ac:dyDescent="0.2">
      <c r="A28" s="47" t="s">
        <v>718</v>
      </c>
      <c r="B28" s="44"/>
      <c r="C28" s="44" t="str">
        <f>_xlfn.XLOOKUP($A28,Data!$J:$J,Data!$G:$G,,0)</f>
        <v>4450b395-84ba-4acb-a340-b00f3b68095c</v>
      </c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80"/>
    </row>
    <row r="29" spans="1:23" ht="19" customHeight="1" x14ac:dyDescent="0.2">
      <c r="A29" s="47" t="s">
        <v>721</v>
      </c>
      <c r="B29" s="44"/>
      <c r="C29" s="44" t="str">
        <f>_xlfn.XLOOKUP($A29,Data!$J:$J,Data!$G:$G,,0)</f>
        <v>7fd143b8-4e7c-477b-80dd-da8352d32388</v>
      </c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80"/>
    </row>
    <row r="30" spans="1:23" ht="19" customHeight="1" x14ac:dyDescent="0.2">
      <c r="A30" s="47" t="s">
        <v>724</v>
      </c>
      <c r="B30" s="44"/>
      <c r="C30" s="44" t="str">
        <f>_xlfn.XLOOKUP($A30,Data!$J:$J,Data!$G:$G,,0)</f>
        <v>23c50f9a-5fbe-4761-be58-6afbb99a0809</v>
      </c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80"/>
    </row>
    <row r="31" spans="1:23" ht="19" customHeight="1" x14ac:dyDescent="0.2">
      <c r="A31" s="47" t="s">
        <v>727</v>
      </c>
      <c r="B31" s="44"/>
      <c r="C31" s="44" t="str">
        <f>_xlfn.XLOOKUP($A31,Data!$J:$J,Data!$G:$G,,0)</f>
        <v>2927242d-f135-468a-b710-08208fee3f9d</v>
      </c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80"/>
    </row>
    <row r="32" spans="1:23" ht="19" customHeight="1" x14ac:dyDescent="0.2">
      <c r="A32" s="47" t="s">
        <v>730</v>
      </c>
      <c r="B32" s="44"/>
      <c r="C32" s="44" t="str">
        <f>_xlfn.XLOOKUP($A32,Data!$J:$J,Data!$G:$G,,0)</f>
        <v>6de136a6-23a3-458b-8e40-db9050237199</v>
      </c>
      <c r="D32" s="79"/>
      <c r="E32" s="79"/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80"/>
    </row>
    <row r="33" spans="1:23" ht="19" customHeight="1" x14ac:dyDescent="0.2">
      <c r="A33" s="47" t="s">
        <v>733</v>
      </c>
      <c r="B33" s="44"/>
      <c r="C33" s="44" t="str">
        <f>_xlfn.XLOOKUP($A33,Data!$J:$J,Data!$G:$G,,0)</f>
        <v>7d4c70db-e39d-4e79-84b8-ecabdc31594d</v>
      </c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80"/>
    </row>
    <row r="34" spans="1:23" ht="19" customHeight="1" x14ac:dyDescent="0.2">
      <c r="A34" s="47" t="s">
        <v>736</v>
      </c>
      <c r="B34" s="44"/>
      <c r="C34" s="44" t="str">
        <f>_xlfn.XLOOKUP($A34,Data!$J:$J,Data!$G:$G,,0)</f>
        <v>bec70ddb-418a-4e36-83e6-d63697fb3d9a</v>
      </c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79"/>
      <c r="Q34" s="79"/>
      <c r="R34" s="79"/>
      <c r="S34" s="79"/>
      <c r="T34" s="79"/>
      <c r="U34" s="79"/>
      <c r="V34" s="79"/>
      <c r="W34" s="80"/>
    </row>
    <row r="35" spans="1:23" ht="19" customHeight="1" x14ac:dyDescent="0.2">
      <c r="A35" s="47" t="s">
        <v>739</v>
      </c>
      <c r="B35" s="44"/>
      <c r="C35" s="44" t="str">
        <f>_xlfn.XLOOKUP($A35,Data!$J:$J,Data!$G:$G,,0)</f>
        <v>802ea377-f714-41eb-ac4b-65f524d94fd2</v>
      </c>
      <c r="D35" s="79"/>
      <c r="E35" s="79"/>
      <c r="F35" s="79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79"/>
      <c r="U35" s="79"/>
      <c r="V35" s="79"/>
      <c r="W35" s="80"/>
    </row>
    <row r="36" spans="1:23" ht="19" customHeight="1" x14ac:dyDescent="0.2">
      <c r="A36" s="47" t="s">
        <v>742</v>
      </c>
      <c r="B36" s="44"/>
      <c r="C36" s="44" t="str">
        <f>_xlfn.XLOOKUP($A36,Data!$J:$J,Data!$G:$G,,0)</f>
        <v>304ec21b-337b-4b28-a2b5-4a1b79a26345</v>
      </c>
      <c r="D36" s="79"/>
      <c r="E36" s="79"/>
      <c r="F36" s="79"/>
      <c r="G36" s="79"/>
      <c r="H36" s="79"/>
      <c r="I36" s="79"/>
      <c r="J36" s="79"/>
      <c r="K36" s="79"/>
      <c r="L36" s="79"/>
      <c r="M36" s="79"/>
      <c r="N36" s="79"/>
      <c r="O36" s="79"/>
      <c r="P36" s="79"/>
      <c r="Q36" s="79"/>
      <c r="R36" s="79"/>
      <c r="S36" s="79"/>
      <c r="T36" s="79"/>
      <c r="U36" s="79"/>
      <c r="V36" s="79"/>
      <c r="W36" s="80"/>
    </row>
    <row r="37" spans="1:23" ht="19" customHeight="1" x14ac:dyDescent="0.2">
      <c r="A37" s="47" t="s">
        <v>745</v>
      </c>
      <c r="B37" s="44"/>
      <c r="C37" s="44" t="str">
        <f>_xlfn.XLOOKUP($A37,Data!$J:$J,Data!$G:$G,,0)</f>
        <v>c1cf6eb2-ed45-4c8b-b302-026e3649cd58</v>
      </c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79"/>
      <c r="W37" s="80"/>
    </row>
    <row r="38" spans="1:23" ht="19" customHeight="1" x14ac:dyDescent="0.2">
      <c r="A38" s="47" t="s">
        <v>748</v>
      </c>
      <c r="B38" s="44"/>
      <c r="C38" s="44" t="str">
        <f>_xlfn.XLOOKUP($A38,Data!$J:$J,Data!$G:$G,,0)</f>
        <v>c9e1cc96-d8e4-4b29-a007-6cfba1de0076</v>
      </c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80"/>
    </row>
    <row r="39" spans="1:23" ht="19" customHeight="1" x14ac:dyDescent="0.2">
      <c r="A39" s="47" t="s">
        <v>751</v>
      </c>
      <c r="B39" s="44"/>
      <c r="C39" s="44" t="str">
        <f>_xlfn.XLOOKUP($A39,Data!$J:$J,Data!$G:$G,,0)</f>
        <v>5866c0de-d5b8-47db-9869-8215ed1e06cd</v>
      </c>
      <c r="D39" s="79"/>
      <c r="E39" s="79"/>
      <c r="F39" s="79"/>
      <c r="G39" s="79"/>
      <c r="H39" s="79"/>
      <c r="I39" s="79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79"/>
      <c r="W39" s="80"/>
    </row>
    <row r="40" spans="1:23" ht="19" customHeight="1" x14ac:dyDescent="0.2">
      <c r="A40" s="47" t="s">
        <v>754</v>
      </c>
      <c r="B40" s="44"/>
      <c r="C40" s="44" t="str">
        <f>_xlfn.XLOOKUP($A40,Data!$J:$J,Data!$G:$G,,0)</f>
        <v>20b8e847-3523-4cc9-a1b8-43748acdc027</v>
      </c>
      <c r="D40" s="79"/>
      <c r="E40" s="79"/>
      <c r="F40" s="79"/>
      <c r="G40" s="79"/>
      <c r="H40" s="79"/>
      <c r="I40" s="79"/>
      <c r="J40" s="79"/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79"/>
      <c r="W40" s="80"/>
    </row>
    <row r="41" spans="1:23" ht="19" customHeight="1" x14ac:dyDescent="0.2">
      <c r="A41" s="47" t="s">
        <v>757</v>
      </c>
      <c r="B41" s="44"/>
      <c r="C41" s="44" t="str">
        <f>_xlfn.XLOOKUP($A41,Data!$J:$J,Data!$G:$G,,0)</f>
        <v>c1916041-c99d-47b3-bb96-5449c362d4f0</v>
      </c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80"/>
    </row>
    <row r="42" spans="1:23" ht="19" customHeight="1" x14ac:dyDescent="0.2">
      <c r="A42" s="47" t="s">
        <v>760</v>
      </c>
      <c r="B42" s="44"/>
      <c r="C42" s="44" t="str">
        <f>_xlfn.XLOOKUP($A42,Data!$J:$J,Data!$G:$G,,0)</f>
        <v>66c8e75c-a43f-4709-9880-cf7febd65a15</v>
      </c>
      <c r="D42" s="79"/>
      <c r="E42" s="79"/>
      <c r="F42" s="79"/>
      <c r="G42" s="79"/>
      <c r="H42" s="79"/>
      <c r="I42" s="79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79"/>
      <c r="W42" s="80"/>
    </row>
    <row r="43" spans="1:23" ht="19" customHeight="1" x14ac:dyDescent="0.2">
      <c r="A43" s="47" t="s">
        <v>763</v>
      </c>
      <c r="B43" s="44"/>
      <c r="C43" s="44" t="str">
        <f>_xlfn.XLOOKUP($A43,Data!$J:$J,Data!$G:$G,,0)</f>
        <v>208f7cd5-77f2-4fd9-9113-2544fea80610</v>
      </c>
      <c r="D43" s="79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80"/>
    </row>
    <row r="44" spans="1:23" ht="19" customHeight="1" x14ac:dyDescent="0.2">
      <c r="A44" s="47" t="s">
        <v>766</v>
      </c>
      <c r="B44" s="44"/>
      <c r="C44" s="44" t="str">
        <f>_xlfn.XLOOKUP($A44,Data!$J:$J,Data!$G:$G,,0)</f>
        <v>df565abf-080c-40a3-991b-ae8b250decda</v>
      </c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80"/>
    </row>
    <row r="45" spans="1:23" ht="19" customHeight="1" x14ac:dyDescent="0.2">
      <c r="A45" s="47" t="s">
        <v>769</v>
      </c>
      <c r="B45" s="44"/>
      <c r="C45" s="44" t="str">
        <f>_xlfn.XLOOKUP($A45,Data!$J:$J,Data!$G:$G,,0)</f>
        <v>6f34b91f-b3d8-49d3-bc94-084e5b8bf3c7</v>
      </c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80"/>
    </row>
    <row r="46" spans="1:23" ht="19" customHeight="1" x14ac:dyDescent="0.2">
      <c r="A46" s="47" t="s">
        <v>772</v>
      </c>
      <c r="B46" s="44"/>
      <c r="C46" s="44" t="str">
        <f>_xlfn.XLOOKUP($A46,Data!$J:$J,Data!$G:$G,,0)</f>
        <v>728a4071-696a-4af7-a7e8-cd1ae8fb4161</v>
      </c>
      <c r="D46" s="79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80"/>
    </row>
    <row r="47" spans="1:23" ht="19" customHeight="1" x14ac:dyDescent="0.2">
      <c r="A47" s="47" t="s">
        <v>775</v>
      </c>
      <c r="B47" s="44"/>
      <c r="C47" s="44" t="str">
        <f>_xlfn.XLOOKUP($A47,Data!$J:$J,Data!$G:$G,,0)</f>
        <v>d11c2512-dc77-4d92-b393-efc4aa8550bd</v>
      </c>
      <c r="D47" s="79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80"/>
    </row>
    <row r="48" spans="1:23" ht="19" customHeight="1" x14ac:dyDescent="0.2">
      <c r="A48" s="47" t="s">
        <v>778</v>
      </c>
      <c r="B48" s="44"/>
      <c r="C48" s="44" t="str">
        <f>_xlfn.XLOOKUP($A48,Data!$J:$J,Data!$G:$G,,0)</f>
        <v>fb78f4ce-e16d-47b7-a51e-ba974fdaa0fa</v>
      </c>
      <c r="D48" s="79"/>
      <c r="E48" s="79"/>
      <c r="F48" s="79"/>
      <c r="G48" s="79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80"/>
    </row>
    <row r="49" spans="1:23" ht="19" customHeight="1" x14ac:dyDescent="0.2">
      <c r="A49" s="47" t="s">
        <v>781</v>
      </c>
      <c r="B49" s="44"/>
      <c r="C49" s="44" t="str">
        <f>_xlfn.XLOOKUP($A49,Data!$J:$J,Data!$G:$G,,0)</f>
        <v>5d502fe0-b2b9-4c05-a98a-e36f10c83195</v>
      </c>
      <c r="D49" s="79"/>
      <c r="E49" s="79"/>
      <c r="F49" s="79"/>
      <c r="G49" s="79"/>
      <c r="H49" s="79"/>
      <c r="I49" s="79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80"/>
    </row>
    <row r="50" spans="1:23" ht="19" customHeight="1" x14ac:dyDescent="0.2">
      <c r="A50" s="47" t="s">
        <v>784</v>
      </c>
      <c r="B50" s="44"/>
      <c r="C50" s="44" t="str">
        <f>_xlfn.XLOOKUP($A50,Data!$J:$J,Data!$G:$G,,0)</f>
        <v>7fb13958-8fe8-4fac-bd6b-f4fd26019273</v>
      </c>
      <c r="D50" s="79"/>
      <c r="E50" s="79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80"/>
    </row>
    <row r="51" spans="1:23" ht="19" customHeight="1" x14ac:dyDescent="0.2">
      <c r="A51" s="47" t="s">
        <v>787</v>
      </c>
      <c r="B51" s="44"/>
      <c r="C51" s="44" t="str">
        <f>_xlfn.XLOOKUP($A51,Data!$J:$J,Data!$G:$G,,0)</f>
        <v>53457614-e49d-4232-811a-a9739ac8ad52</v>
      </c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80"/>
    </row>
    <row r="52" spans="1:23" ht="19" customHeight="1" x14ac:dyDescent="0.2">
      <c r="A52" s="47" t="s">
        <v>790</v>
      </c>
      <c r="B52" s="44"/>
      <c r="C52" s="44" t="str">
        <f>_xlfn.XLOOKUP($A52,Data!$J:$J,Data!$G:$G,,0)</f>
        <v>0ed21a92-f2b8-4bfd-8329-5c8324d6dad2</v>
      </c>
      <c r="D52" s="79"/>
      <c r="E52" s="79"/>
      <c r="F52" s="79"/>
      <c r="G52" s="79"/>
      <c r="H52" s="79"/>
      <c r="I52" s="79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80"/>
    </row>
    <row r="53" spans="1:23" ht="19" customHeight="1" x14ac:dyDescent="0.2">
      <c r="A53" s="47" t="s">
        <v>793</v>
      </c>
      <c r="B53" s="44"/>
      <c r="C53" s="44" t="str">
        <f>_xlfn.XLOOKUP($A53,Data!$J:$J,Data!$G:$G,,0)</f>
        <v>c6554259-6dd6-4b3e-94e5-a59f1bc423ea</v>
      </c>
      <c r="D53" s="79"/>
      <c r="E53" s="79"/>
      <c r="F53" s="79"/>
      <c r="G53" s="79"/>
      <c r="H53" s="79"/>
      <c r="I53" s="79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80"/>
    </row>
    <row r="54" spans="1:23" ht="19" customHeight="1" x14ac:dyDescent="0.2">
      <c r="A54" s="47" t="s">
        <v>796</v>
      </c>
      <c r="B54" s="44"/>
      <c r="C54" s="44" t="str">
        <f>_xlfn.XLOOKUP($A54,Data!$J:$J,Data!$G:$G,,0)</f>
        <v>2d5c4aaa-0adc-493b-a7f7-3c94adbfefe1</v>
      </c>
      <c r="D54" s="79"/>
      <c r="E54" s="79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80"/>
    </row>
    <row r="55" spans="1:23" ht="19" customHeight="1" x14ac:dyDescent="0.2">
      <c r="A55" s="47" t="s">
        <v>799</v>
      </c>
      <c r="B55" s="44"/>
      <c r="C55" s="44" t="str">
        <f>_xlfn.XLOOKUP($A55,Data!$J:$J,Data!$G:$G,,0)</f>
        <v>89418641-3e95-4590-880c-deef5789f561</v>
      </c>
      <c r="D55" s="79"/>
      <c r="E55" s="79"/>
      <c r="F55" s="79"/>
      <c r="G55" s="79"/>
      <c r="H55" s="79"/>
      <c r="I55" s="79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80"/>
    </row>
    <row r="56" spans="1:23" ht="19" customHeight="1" x14ac:dyDescent="0.2">
      <c r="A56" s="47" t="s">
        <v>802</v>
      </c>
      <c r="B56" s="44"/>
      <c r="C56" s="44" t="str">
        <f>_xlfn.XLOOKUP($A56,Data!$J:$J,Data!$G:$G,,0)</f>
        <v>c6aef18a-e79c-4250-9c51-496ec928d131</v>
      </c>
      <c r="D56" s="79"/>
      <c r="E56" s="79"/>
      <c r="F56" s="79"/>
      <c r="G56" s="79"/>
      <c r="H56" s="79"/>
      <c r="I56" s="79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80"/>
    </row>
    <row r="57" spans="1:23" ht="19" customHeight="1" x14ac:dyDescent="0.2">
      <c r="A57" s="47" t="s">
        <v>805</v>
      </c>
      <c r="B57" s="44"/>
      <c r="C57" s="44" t="str">
        <f>_xlfn.XLOOKUP($A57,Data!$J:$J,Data!$G:$G,,0)</f>
        <v>c5e4246e-70c2-4a9d-b687-fb8c36f0d9c6</v>
      </c>
      <c r="D57" s="79"/>
      <c r="E57" s="79"/>
      <c r="F57" s="79"/>
      <c r="G57" s="79"/>
      <c r="H57" s="79"/>
      <c r="I57" s="79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80"/>
    </row>
    <row r="58" spans="1:23" ht="19" customHeight="1" x14ac:dyDescent="0.2">
      <c r="A58" s="47" t="s">
        <v>808</v>
      </c>
      <c r="B58" s="44"/>
      <c r="C58" s="44" t="str">
        <f>_xlfn.XLOOKUP($A58,Data!$J:$J,Data!$G:$G,,0)</f>
        <v>e200273a-9b57-478e-9be5-60f304db90de</v>
      </c>
      <c r="D58" s="79"/>
      <c r="E58" s="79"/>
      <c r="F58" s="79"/>
      <c r="G58" s="79"/>
      <c r="H58" s="79"/>
      <c r="I58" s="79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80"/>
    </row>
    <row r="59" spans="1:23" ht="19" customHeight="1" x14ac:dyDescent="0.2">
      <c r="A59" s="47" t="s">
        <v>811</v>
      </c>
      <c r="B59" s="44"/>
      <c r="C59" s="44" t="str">
        <f>_xlfn.XLOOKUP($A59,Data!$J:$J,Data!$G:$G,,0)</f>
        <v>ff3f8e2b-b10d-4ca0-9a0b-c79033901b80</v>
      </c>
      <c r="D59" s="79"/>
      <c r="E59" s="79"/>
      <c r="F59" s="79"/>
      <c r="G59" s="79"/>
      <c r="H59" s="79"/>
      <c r="I59" s="79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80"/>
    </row>
    <row r="60" spans="1:23" ht="19" customHeight="1" x14ac:dyDescent="0.2">
      <c r="A60" s="47" t="s">
        <v>814</v>
      </c>
      <c r="B60" s="44"/>
      <c r="C60" s="44" t="str">
        <f>_xlfn.XLOOKUP($A60,Data!$J:$J,Data!$G:$G,,0)</f>
        <v>62cd92ca-c352-4fb7-94e5-14a3ba9258e4</v>
      </c>
      <c r="D60" s="79"/>
      <c r="E60" s="79"/>
      <c r="F60" s="79"/>
      <c r="G60" s="79"/>
      <c r="H60" s="79"/>
      <c r="I60" s="79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80"/>
    </row>
    <row r="61" spans="1:23" ht="19" customHeight="1" x14ac:dyDescent="0.2">
      <c r="A61" s="47" t="s">
        <v>817</v>
      </c>
      <c r="B61" s="44"/>
      <c r="C61" s="44" t="str">
        <f>_xlfn.XLOOKUP($A61,Data!$J:$J,Data!$G:$G,,0)</f>
        <v>dcc6db60-f9d3-4cdc-81f7-a33d44914e13</v>
      </c>
      <c r="D61" s="79"/>
      <c r="E61" s="79"/>
      <c r="F61" s="79"/>
      <c r="G61" s="79"/>
      <c r="H61" s="79"/>
      <c r="I61" s="79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80"/>
    </row>
    <row r="62" spans="1:23" ht="19" customHeight="1" x14ac:dyDescent="0.2">
      <c r="A62" s="47" t="s">
        <v>820</v>
      </c>
      <c r="B62" s="44"/>
      <c r="C62" s="44" t="str">
        <f>_xlfn.XLOOKUP($A62,Data!$J:$J,Data!$G:$G,,0)</f>
        <v>2578a282-c8c1-4353-879a-20eb5168fa0d</v>
      </c>
      <c r="D62" s="79"/>
      <c r="E62" s="79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80"/>
    </row>
    <row r="63" spans="1:23" ht="19" customHeight="1" x14ac:dyDescent="0.2">
      <c r="A63" s="47" t="s">
        <v>823</v>
      </c>
      <c r="B63" s="44"/>
      <c r="C63" s="44" t="str">
        <f>_xlfn.XLOOKUP($A63,Data!$J:$J,Data!$G:$G,,0)</f>
        <v>7e38f24e-54ed-429b-aeb8-c814e8199871</v>
      </c>
      <c r="D63" s="79"/>
      <c r="E63" s="79"/>
      <c r="F63" s="79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80"/>
    </row>
    <row r="64" spans="1:23" ht="19" customHeight="1" x14ac:dyDescent="0.2">
      <c r="A64" s="47" t="s">
        <v>826</v>
      </c>
      <c r="B64" s="44"/>
      <c r="C64" s="44" t="str">
        <f>_xlfn.XLOOKUP($A64,Data!$J:$J,Data!$G:$G,,0)</f>
        <v>8fbf6f97-416d-4f51-b304-cecc3942dfe4</v>
      </c>
      <c r="D64" s="79"/>
      <c r="E64" s="79"/>
      <c r="F64" s="79"/>
      <c r="G64" s="79"/>
      <c r="H64" s="79"/>
      <c r="I64" s="79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80"/>
    </row>
    <row r="65" spans="1:23" ht="19" customHeight="1" x14ac:dyDescent="0.2">
      <c r="A65" s="47" t="s">
        <v>829</v>
      </c>
      <c r="B65" s="44"/>
      <c r="C65" s="44" t="str">
        <f>_xlfn.XLOOKUP($A65,Data!$J:$J,Data!$G:$G,,0)</f>
        <v>fc0f28b5-ea92-4bb4-bc7f-fb60d6ce8931</v>
      </c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80"/>
    </row>
    <row r="66" spans="1:23" ht="19" customHeight="1" x14ac:dyDescent="0.2">
      <c r="A66" s="47" t="s">
        <v>832</v>
      </c>
      <c r="B66" s="44"/>
      <c r="C66" s="44" t="str">
        <f>_xlfn.XLOOKUP($A66,Data!$J:$J,Data!$G:$G,,0)</f>
        <v>7f9ee63b-e53a-4c2b-a275-86d21186aafe</v>
      </c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80"/>
    </row>
    <row r="67" spans="1:23" ht="19" customHeight="1" x14ac:dyDescent="0.2">
      <c r="A67" s="47" t="s">
        <v>835</v>
      </c>
      <c r="B67" s="44"/>
      <c r="C67" s="44" t="str">
        <f>_xlfn.XLOOKUP($A67,Data!$J:$J,Data!$G:$G,,0)</f>
        <v>e3e39202-a12b-45ed-a11f-f8e80e3b178c</v>
      </c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80"/>
    </row>
    <row r="68" spans="1:23" ht="19" customHeight="1" x14ac:dyDescent="0.2">
      <c r="A68" s="47" t="s">
        <v>838</v>
      </c>
      <c r="B68" s="44"/>
      <c r="C68" s="44" t="str">
        <f>_xlfn.XLOOKUP($A68,Data!$J:$J,Data!$G:$G,,0)</f>
        <v>c5da5ce7-a13c-4095-82b6-3d68fbe21d05</v>
      </c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80"/>
    </row>
    <row r="69" spans="1:23" ht="19" customHeight="1" x14ac:dyDescent="0.2">
      <c r="A69" s="47" t="s">
        <v>841</v>
      </c>
      <c r="B69" s="44"/>
      <c r="C69" s="44" t="str">
        <f>_xlfn.XLOOKUP($A69,Data!$J:$J,Data!$G:$G,,0)</f>
        <v>5371e4ff-bedb-474c-bf0a-6c1d431c8e31</v>
      </c>
      <c r="D69" s="79"/>
      <c r="E69" s="79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80"/>
    </row>
    <row r="70" spans="1:23" ht="19" customHeight="1" x14ac:dyDescent="0.2">
      <c r="A70" s="47" t="s">
        <v>844</v>
      </c>
      <c r="B70" s="44"/>
      <c r="C70" s="44" t="str">
        <f>_xlfn.XLOOKUP($A70,Data!$J:$J,Data!$G:$G,,0)</f>
        <v>20719b78-642e-4a8e-aa4f-6e727357597c</v>
      </c>
      <c r="D70" s="79"/>
      <c r="E70" s="79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80"/>
    </row>
    <row r="71" spans="1:23" ht="19" customHeight="1" x14ac:dyDescent="0.2">
      <c r="A71" s="47" t="s">
        <v>847</v>
      </c>
      <c r="B71" s="44"/>
      <c r="C71" s="44" t="str">
        <f>_xlfn.XLOOKUP($A71,Data!$J:$J,Data!$G:$G,,0)</f>
        <v>a44f6daa-705f-43ae-9558-2cc0edffa376</v>
      </c>
      <c r="D71" s="79"/>
      <c r="E71" s="79"/>
      <c r="F71" s="79"/>
      <c r="G71" s="79"/>
      <c r="H71" s="79"/>
      <c r="I71" s="79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80"/>
    </row>
    <row r="72" spans="1:23" ht="19" customHeight="1" x14ac:dyDescent="0.2">
      <c r="A72" s="47" t="s">
        <v>850</v>
      </c>
      <c r="B72" s="44"/>
      <c r="C72" s="44" t="str">
        <f>_xlfn.XLOOKUP($A72,Data!$J:$J,Data!$G:$G,,0)</f>
        <v>48e81ca1-68ed-4947-b6c5-a14890381731</v>
      </c>
      <c r="D72" s="79"/>
      <c r="E72" s="79"/>
      <c r="F72" s="79"/>
      <c r="G72" s="79"/>
      <c r="H72" s="79"/>
      <c r="I72" s="79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80"/>
    </row>
    <row r="73" spans="1:23" ht="19" customHeight="1" x14ac:dyDescent="0.2">
      <c r="A73" s="47" t="s">
        <v>853</v>
      </c>
      <c r="B73" s="44"/>
      <c r="C73" s="44" t="str">
        <f>_xlfn.XLOOKUP($A73,Data!$J:$J,Data!$G:$G,,0)</f>
        <v>ff338cef-853d-4d81-8035-e531c3fb64d7</v>
      </c>
      <c r="D73" s="79"/>
      <c r="E73" s="79"/>
      <c r="F73" s="79"/>
      <c r="G73" s="79"/>
      <c r="H73" s="79"/>
      <c r="I73" s="79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80"/>
    </row>
    <row r="74" spans="1:23" ht="19" customHeight="1" x14ac:dyDescent="0.2">
      <c r="A74" s="47" t="s">
        <v>856</v>
      </c>
      <c r="B74" s="44"/>
      <c r="C74" s="44" t="str">
        <f>_xlfn.XLOOKUP($A74,Data!$J:$J,Data!$G:$G,,0)</f>
        <v>8ce927a0-c118-4147-b10c-76136f0ddf8d</v>
      </c>
      <c r="D74" s="79"/>
      <c r="E74" s="79"/>
      <c r="F74" s="79"/>
      <c r="G74" s="79"/>
      <c r="H74" s="79"/>
      <c r="I74" s="79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80"/>
    </row>
    <row r="75" spans="1:23" ht="19" customHeight="1" x14ac:dyDescent="0.2">
      <c r="A75" s="47" t="s">
        <v>859</v>
      </c>
      <c r="B75" s="44"/>
      <c r="C75" s="44" t="str">
        <f>_xlfn.XLOOKUP($A75,Data!$J:$J,Data!$G:$G,,0)</f>
        <v>d59f492c-b949-4db3-976e-eb4cd6ef057b</v>
      </c>
      <c r="D75" s="79"/>
      <c r="E75" s="79"/>
      <c r="F75" s="79"/>
      <c r="G75" s="79"/>
      <c r="H75" s="79"/>
      <c r="I75" s="79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80"/>
    </row>
    <row r="76" spans="1:23" ht="19" customHeight="1" x14ac:dyDescent="0.2">
      <c r="A76" s="47" t="s">
        <v>862</v>
      </c>
      <c r="B76" s="44"/>
      <c r="C76" s="44" t="str">
        <f>_xlfn.XLOOKUP($A76,Data!$J:$J,Data!$G:$G,,0)</f>
        <v>37ebbe27-8a73-4d8d-a7b5-5564201213ea</v>
      </c>
      <c r="D76" s="79"/>
      <c r="E76" s="79"/>
      <c r="F76" s="79"/>
      <c r="G76" s="79"/>
      <c r="H76" s="79"/>
      <c r="I76" s="79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80"/>
    </row>
    <row r="77" spans="1:23" ht="19" customHeight="1" x14ac:dyDescent="0.2">
      <c r="A77" s="47" t="s">
        <v>865</v>
      </c>
      <c r="B77" s="44"/>
      <c r="C77" s="44" t="str">
        <f>_xlfn.XLOOKUP($A77,Data!$J:$J,Data!$G:$G,,0)</f>
        <v>0c26d048-2edf-4a4d-bc6f-02bfa7f8b718</v>
      </c>
      <c r="D77" s="79"/>
      <c r="E77" s="79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80"/>
    </row>
    <row r="78" spans="1:23" ht="19" customHeight="1" x14ac:dyDescent="0.2">
      <c r="A78" s="47" t="s">
        <v>868</v>
      </c>
      <c r="B78" s="44"/>
      <c r="C78" s="44" t="str">
        <f>_xlfn.XLOOKUP($A78,Data!$J:$J,Data!$G:$G,,0)</f>
        <v>7bf0b12f-563c-4822-9d5d-077439ce7aad</v>
      </c>
      <c r="D78" s="79"/>
      <c r="E78" s="79"/>
      <c r="F78" s="79"/>
      <c r="G78" s="79"/>
      <c r="H78" s="79"/>
      <c r="I78" s="79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80"/>
    </row>
    <row r="79" spans="1:23" ht="19" customHeight="1" x14ac:dyDescent="0.2">
      <c r="A79" s="47" t="s">
        <v>871</v>
      </c>
      <c r="B79" s="44"/>
      <c r="C79" s="44" t="str">
        <f>_xlfn.XLOOKUP($A79,Data!$J:$J,Data!$G:$G,,0)</f>
        <v>0ae5959d-9375-478b-b6f4-944eb0a109c3</v>
      </c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80"/>
    </row>
    <row r="80" spans="1:23" ht="19" customHeight="1" x14ac:dyDescent="0.2">
      <c r="A80" s="47" t="s">
        <v>874</v>
      </c>
      <c r="B80" s="44"/>
      <c r="C80" s="44" t="str">
        <f>_xlfn.XLOOKUP($A80,Data!$J:$J,Data!$G:$G,,0)</f>
        <v>40f6840d-efb6-469e-9d42-96abe5da36bb</v>
      </c>
      <c r="D80" s="79"/>
      <c r="E80" s="79"/>
      <c r="F80" s="79"/>
      <c r="G80" s="79"/>
      <c r="H80" s="79"/>
      <c r="I80" s="79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  <c r="U80" s="79"/>
      <c r="V80" s="79"/>
      <c r="W80" s="80"/>
    </row>
    <row r="81" spans="1:23" ht="19" customHeight="1" x14ac:dyDescent="0.2">
      <c r="A81" s="47" t="s">
        <v>877</v>
      </c>
      <c r="B81" s="44"/>
      <c r="C81" s="44" t="str">
        <f>_xlfn.XLOOKUP($A81,Data!$J:$J,Data!$G:$G,,0)</f>
        <v>967e230f-3837-4630-8191-effe1b0b789d</v>
      </c>
      <c r="D81" s="79"/>
      <c r="E81" s="79"/>
      <c r="F81" s="79"/>
      <c r="G81" s="79"/>
      <c r="H81" s="79"/>
      <c r="I81" s="79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79"/>
      <c r="U81" s="79"/>
      <c r="V81" s="79"/>
      <c r="W81" s="80"/>
    </row>
    <row r="82" spans="1:23" ht="19" customHeight="1" x14ac:dyDescent="0.2">
      <c r="A82" s="47" t="s">
        <v>880</v>
      </c>
      <c r="B82" s="44"/>
      <c r="C82" s="44" t="str">
        <f>_xlfn.XLOOKUP($A82,Data!$J:$J,Data!$G:$G,,0)</f>
        <v>91b7a74a-48c9-43da-b507-c481a8501044</v>
      </c>
      <c r="D82" s="79"/>
      <c r="E82" s="79"/>
      <c r="F82" s="79"/>
      <c r="G82" s="79"/>
      <c r="H82" s="79"/>
      <c r="I82" s="79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  <c r="U82" s="79"/>
      <c r="V82" s="79"/>
      <c r="W82" s="80"/>
    </row>
    <row r="83" spans="1:23" ht="19" customHeight="1" x14ac:dyDescent="0.2">
      <c r="A83" s="47" t="s">
        <v>883</v>
      </c>
      <c r="B83" s="44"/>
      <c r="C83" s="44" t="str">
        <f>_xlfn.XLOOKUP($A83,Data!$J:$J,Data!$G:$G,,0)</f>
        <v>2f47171e-fa71-4716-8db3-93672d7ca8f5</v>
      </c>
      <c r="D83" s="79"/>
      <c r="E83" s="79"/>
      <c r="F83" s="79"/>
      <c r="G83" s="79"/>
      <c r="H83" s="79"/>
      <c r="I83" s="79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80"/>
    </row>
    <row r="84" spans="1:23" ht="19" customHeight="1" x14ac:dyDescent="0.2">
      <c r="A84" s="47" t="s">
        <v>886</v>
      </c>
      <c r="B84" s="44"/>
      <c r="C84" s="44" t="str">
        <f>_xlfn.XLOOKUP($A84,Data!$J:$J,Data!$G:$G,,0)</f>
        <v>e0715c21-f3f5-463e-9794-7eca2541bfa5</v>
      </c>
      <c r="D84" s="79"/>
      <c r="E84" s="79"/>
      <c r="F84" s="79"/>
      <c r="G84" s="79"/>
      <c r="H84" s="79"/>
      <c r="I84" s="79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80"/>
    </row>
    <row r="85" spans="1:23" ht="19" customHeight="1" x14ac:dyDescent="0.2">
      <c r="A85" s="47" t="s">
        <v>889</v>
      </c>
      <c r="B85" s="44"/>
      <c r="C85" s="44" t="str">
        <f>_xlfn.XLOOKUP($A85,Data!$J:$J,Data!$G:$G,,0)</f>
        <v>d1edcff7-fef6-42fd-aede-95188b117a01</v>
      </c>
      <c r="D85" s="79"/>
      <c r="E85" s="79"/>
      <c r="F85" s="79"/>
      <c r="G85" s="79"/>
      <c r="H85" s="79"/>
      <c r="I85" s="79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80"/>
    </row>
    <row r="86" spans="1:23" ht="19" customHeight="1" x14ac:dyDescent="0.2">
      <c r="A86" s="47" t="s">
        <v>892</v>
      </c>
      <c r="B86" s="44"/>
      <c r="C86" s="44" t="str">
        <f>_xlfn.XLOOKUP($A86,Data!$J:$J,Data!$G:$G,,0)</f>
        <v>e6455b2b-dbe6-4673-b48f-56e41a1395d3</v>
      </c>
      <c r="D86" s="79"/>
      <c r="E86" s="79"/>
      <c r="F86" s="79"/>
      <c r="G86" s="79"/>
      <c r="H86" s="79"/>
      <c r="I86" s="79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  <c r="U86" s="79"/>
      <c r="V86" s="79"/>
      <c r="W86" s="80"/>
    </row>
    <row r="87" spans="1:23" ht="19" customHeight="1" x14ac:dyDescent="0.2">
      <c r="A87" s="47" t="s">
        <v>895</v>
      </c>
      <c r="B87" s="44"/>
      <c r="C87" s="44" t="str">
        <f>_xlfn.XLOOKUP($A87,Data!$J:$J,Data!$G:$G,,0)</f>
        <v>9f50345d-a5fd-499c-b508-8bc84b712750</v>
      </c>
      <c r="D87" s="79"/>
      <c r="E87" s="79"/>
      <c r="F87" s="79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80"/>
    </row>
    <row r="88" spans="1:23" ht="19" customHeight="1" x14ac:dyDescent="0.2">
      <c r="A88" s="47" t="s">
        <v>898</v>
      </c>
      <c r="B88" s="44"/>
      <c r="C88" s="44" t="str">
        <f>_xlfn.XLOOKUP($A88,Data!$J:$J,Data!$G:$G,,0)</f>
        <v>68146d63-cd84-4993-8b21-97fcd98042a9</v>
      </c>
      <c r="D88" s="79"/>
      <c r="E88" s="79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80"/>
    </row>
    <row r="89" spans="1:23" ht="19" customHeight="1" x14ac:dyDescent="0.2">
      <c r="A89" s="47" t="s">
        <v>901</v>
      </c>
      <c r="B89" s="44"/>
      <c r="C89" s="44" t="str">
        <f>_xlfn.XLOOKUP($A89,Data!$J:$J,Data!$G:$G,,0)</f>
        <v>0c4755e3-484a-4f68-b0e0-a4719515cddc</v>
      </c>
      <c r="D89" s="79"/>
      <c r="E89" s="79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80"/>
    </row>
    <row r="90" spans="1:23" ht="19" customHeight="1" x14ac:dyDescent="0.2">
      <c r="A90" s="47" t="s">
        <v>904</v>
      </c>
      <c r="B90" s="44"/>
      <c r="C90" s="44" t="str">
        <f>_xlfn.XLOOKUP($A90,Data!$J:$J,Data!$G:$G,,0)</f>
        <v>897c4fdf-e2cd-4a22-97de-cca6d570cacd</v>
      </c>
      <c r="D90" s="79"/>
      <c r="E90" s="79"/>
      <c r="F90" s="79"/>
      <c r="G90" s="79"/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79"/>
      <c r="W90" s="80"/>
    </row>
    <row r="91" spans="1:23" ht="19" customHeight="1" x14ac:dyDescent="0.2">
      <c r="A91" s="47" t="s">
        <v>907</v>
      </c>
      <c r="B91" s="44"/>
      <c r="C91" s="44" t="str">
        <f>_xlfn.XLOOKUP($A91,Data!$J:$J,Data!$G:$G,,0)</f>
        <v>a0bd9d9b-dcdb-4faf-bfd2-e8395abeece9</v>
      </c>
      <c r="D91" s="79"/>
      <c r="E91" s="79"/>
      <c r="F91" s="79"/>
      <c r="G91" s="79"/>
      <c r="H91" s="79"/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  <c r="T91" s="79"/>
      <c r="U91" s="79"/>
      <c r="V91" s="79"/>
      <c r="W91" s="80"/>
    </row>
    <row r="92" spans="1:23" ht="19" customHeight="1" x14ac:dyDescent="0.2">
      <c r="A92" s="47" t="s">
        <v>910</v>
      </c>
      <c r="B92" s="44"/>
      <c r="C92" s="44" t="str">
        <f>_xlfn.XLOOKUP($A92,Data!$J:$J,Data!$G:$G,,0)</f>
        <v>2a097a11-6e76-44f7-9397-2f07ef24f407</v>
      </c>
      <c r="D92" s="79"/>
      <c r="E92" s="79"/>
      <c r="F92" s="79"/>
      <c r="G92" s="79"/>
      <c r="H92" s="79"/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  <c r="T92" s="79"/>
      <c r="U92" s="79"/>
      <c r="V92" s="79"/>
      <c r="W92" s="80"/>
    </row>
    <row r="93" spans="1:23" ht="19" customHeight="1" x14ac:dyDescent="0.2">
      <c r="A93" s="47" t="s">
        <v>913</v>
      </c>
      <c r="B93" s="44"/>
      <c r="C93" s="44" t="str">
        <f>_xlfn.XLOOKUP($A93,Data!$J:$J,Data!$G:$G,,0)</f>
        <v>b934eea8-c351-4e9f-8c68-507557e4221d</v>
      </c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  <c r="T93" s="79"/>
      <c r="U93" s="79"/>
      <c r="V93" s="79"/>
      <c r="W93" s="80"/>
    </row>
    <row r="94" spans="1:23" ht="19" customHeight="1" x14ac:dyDescent="0.2">
      <c r="A94" s="47" t="s">
        <v>916</v>
      </c>
      <c r="B94" s="44"/>
      <c r="C94" s="44" t="str">
        <f>_xlfn.XLOOKUP($A94,Data!$J:$J,Data!$G:$G,,0)</f>
        <v>759d018f-deec-4d40-893c-526b8f6aeea7</v>
      </c>
      <c r="D94" s="79"/>
      <c r="E94" s="79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80"/>
    </row>
    <row r="95" spans="1:23" ht="19" customHeight="1" x14ac:dyDescent="0.2">
      <c r="A95" s="47" t="s">
        <v>919</v>
      </c>
      <c r="B95" s="44"/>
      <c r="C95" s="44" t="str">
        <f>_xlfn.XLOOKUP($A95,Data!$J:$J,Data!$G:$G,,0)</f>
        <v>65734e3b-ae91-466c-8ab2-7e1ae39482a7</v>
      </c>
      <c r="D95" s="79"/>
      <c r="E95" s="79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80"/>
    </row>
    <row r="96" spans="1:23" ht="19" customHeight="1" x14ac:dyDescent="0.2">
      <c r="A96" s="47" t="s">
        <v>922</v>
      </c>
      <c r="B96" s="44"/>
      <c r="C96" s="44" t="str">
        <f>_xlfn.XLOOKUP($A96,Data!$J:$J,Data!$G:$G,,0)</f>
        <v>3acb7ea2-92e8-4b2e-af39-0c43265e58ab</v>
      </c>
      <c r="D96" s="79"/>
      <c r="E96" s="79"/>
      <c r="F96" s="79"/>
      <c r="G96" s="79"/>
      <c r="H96" s="79"/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80"/>
    </row>
    <row r="97" spans="1:23" ht="19" customHeight="1" x14ac:dyDescent="0.2">
      <c r="A97" s="47" t="s">
        <v>925</v>
      </c>
      <c r="B97" s="44"/>
      <c r="C97" s="44" t="str">
        <f>_xlfn.XLOOKUP($A97,Data!$J:$J,Data!$G:$G,,0)</f>
        <v>5d48ed91-8703-4d54-b2bc-1bc5197a0f62</v>
      </c>
      <c r="D97" s="79"/>
      <c r="E97" s="79"/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80"/>
    </row>
    <row r="98" spans="1:23" ht="19" customHeight="1" x14ac:dyDescent="0.2">
      <c r="A98" s="47" t="s">
        <v>928</v>
      </c>
      <c r="B98" s="44"/>
      <c r="C98" s="44" t="str">
        <f>_xlfn.XLOOKUP($A98,Data!$J:$J,Data!$G:$G,,0)</f>
        <v>8966b480-5395-4340-a6eb-ec682f4e872f</v>
      </c>
      <c r="D98" s="79"/>
      <c r="E98" s="79"/>
      <c r="F98" s="79"/>
      <c r="G98" s="79"/>
      <c r="H98" s="79"/>
      <c r="I98" s="79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79"/>
      <c r="V98" s="79"/>
      <c r="W98" s="80"/>
    </row>
    <row r="99" spans="1:23" ht="19" customHeight="1" x14ac:dyDescent="0.2">
      <c r="A99" s="47" t="s">
        <v>931</v>
      </c>
      <c r="B99" s="44"/>
      <c r="C99" s="44" t="str">
        <f>_xlfn.XLOOKUP($A99,Data!$J:$J,Data!$G:$G,,0)</f>
        <v>b0dfad61-5d5c-4195-ae67-4242dc546e9b</v>
      </c>
      <c r="D99" s="79"/>
      <c r="E99" s="79"/>
      <c r="F99" s="79"/>
      <c r="G99" s="79"/>
      <c r="H99" s="79"/>
      <c r="I99" s="79"/>
      <c r="J99" s="79"/>
      <c r="K99" s="79"/>
      <c r="L99" s="79"/>
      <c r="M99" s="79"/>
      <c r="N99" s="79"/>
      <c r="O99" s="79"/>
      <c r="P99" s="79"/>
      <c r="Q99" s="79"/>
      <c r="R99" s="79"/>
      <c r="S99" s="79"/>
      <c r="T99" s="79"/>
      <c r="U99" s="79"/>
      <c r="V99" s="79"/>
      <c r="W99" s="80"/>
    </row>
    <row r="100" spans="1:23" ht="19" customHeight="1" x14ac:dyDescent="0.2">
      <c r="A100" s="47" t="s">
        <v>934</v>
      </c>
      <c r="B100" s="44"/>
      <c r="C100" s="44" t="str">
        <f>_xlfn.XLOOKUP($A100,Data!$J:$J,Data!$G:$G,,0)</f>
        <v>c3b8d8f8-7a63-4af9-b50b-27f7222522dc</v>
      </c>
      <c r="D100" s="79"/>
      <c r="E100" s="79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80"/>
    </row>
    <row r="101" spans="1:23" ht="19" customHeight="1" x14ac:dyDescent="0.2">
      <c r="A101" s="47" t="s">
        <v>937</v>
      </c>
      <c r="B101" s="44"/>
      <c r="C101" s="44" t="str">
        <f>_xlfn.XLOOKUP($A101,Data!$J:$J,Data!$G:$G,,0)</f>
        <v>0fddb5e6-f2bc-4e65-959b-f6c597c8b9b9</v>
      </c>
      <c r="D101" s="79"/>
      <c r="E101" s="79"/>
      <c r="F101" s="79"/>
      <c r="G101" s="79"/>
      <c r="H101" s="79"/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79"/>
      <c r="V101" s="79"/>
      <c r="W101" s="80"/>
    </row>
    <row r="102" spans="1:23" ht="19" customHeight="1" x14ac:dyDescent="0.2">
      <c r="A102" s="47" t="s">
        <v>940</v>
      </c>
      <c r="B102" s="44"/>
      <c r="C102" s="44" t="str">
        <f>_xlfn.XLOOKUP($A102,Data!$J:$J,Data!$G:$G,,0)</f>
        <v>60321110-81bd-4c4f-b764-c43bc4df9f78</v>
      </c>
      <c r="D102" s="79"/>
      <c r="E102" s="79"/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80"/>
    </row>
    <row r="103" spans="1:23" ht="19" customHeight="1" x14ac:dyDescent="0.2">
      <c r="A103" s="47" t="s">
        <v>943</v>
      </c>
      <c r="B103" s="44"/>
      <c r="C103" s="44" t="str">
        <f>_xlfn.XLOOKUP($A103,Data!$J:$J,Data!$G:$G,,0)</f>
        <v>35d6134d-ee20-42b2-860d-8d08a1544232</v>
      </c>
      <c r="D103" s="79"/>
      <c r="E103" s="79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  <c r="T103" s="79"/>
      <c r="U103" s="79"/>
      <c r="V103" s="79"/>
      <c r="W103" s="80"/>
    </row>
    <row r="104" spans="1:23" ht="19" customHeight="1" x14ac:dyDescent="0.2">
      <c r="A104" s="47" t="s">
        <v>946</v>
      </c>
      <c r="B104" s="44"/>
      <c r="C104" s="44" t="str">
        <f>_xlfn.XLOOKUP($A104,Data!$J:$J,Data!$G:$G,,0)</f>
        <v>766651ab-bce9-49f6-9a70-f04b16e384db</v>
      </c>
      <c r="D104" s="79"/>
      <c r="E104" s="79"/>
      <c r="F104" s="79"/>
      <c r="G104" s="79"/>
      <c r="H104" s="79"/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79"/>
      <c r="U104" s="79"/>
      <c r="V104" s="79"/>
      <c r="W104" s="80"/>
    </row>
    <row r="105" spans="1:23" ht="19" customHeight="1" x14ac:dyDescent="0.2">
      <c r="A105" s="47" t="s">
        <v>949</v>
      </c>
      <c r="B105" s="44"/>
      <c r="C105" s="44" t="str">
        <f>_xlfn.XLOOKUP($A105,Data!$J:$J,Data!$G:$G,,0)</f>
        <v>bf6e8b3f-e869-4d4e-b624-00b5f6dd8ef5</v>
      </c>
      <c r="D105" s="79"/>
      <c r="E105" s="79"/>
      <c r="F105" s="79"/>
      <c r="G105" s="79"/>
      <c r="H105" s="79"/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  <c r="T105" s="79"/>
      <c r="U105" s="79"/>
      <c r="V105" s="79"/>
      <c r="W105" s="80"/>
    </row>
    <row r="106" spans="1:23" ht="19" customHeight="1" x14ac:dyDescent="0.2">
      <c r="A106" s="47" t="s">
        <v>951</v>
      </c>
      <c r="B106" s="44"/>
      <c r="C106" s="44" t="str">
        <f>_xlfn.XLOOKUP($A106,Data!$J:$J,Data!$G:$G,,0)</f>
        <v>ee60b13b-0789-4b5d-bd4b-39b336dd3498</v>
      </c>
      <c r="D106" s="79"/>
      <c r="E106" s="79"/>
      <c r="F106" s="79"/>
      <c r="G106" s="79"/>
      <c r="H106" s="79"/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80"/>
    </row>
    <row r="107" spans="1:23" ht="19" customHeight="1" x14ac:dyDescent="0.2">
      <c r="A107" s="47" t="s">
        <v>954</v>
      </c>
      <c r="B107" s="44"/>
      <c r="C107" s="44" t="str">
        <f>_xlfn.XLOOKUP($A107,Data!$J:$J,Data!$G:$G,,0)</f>
        <v>4d134d7f-7f90-4d42-b228-d9afd5ace74f</v>
      </c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80"/>
    </row>
    <row r="108" spans="1:23" ht="19" customHeight="1" x14ac:dyDescent="0.2">
      <c r="A108" s="47" t="s">
        <v>957</v>
      </c>
      <c r="B108" s="44"/>
      <c r="C108" s="44" t="str">
        <f>_xlfn.XLOOKUP($A108,Data!$J:$J,Data!$G:$G,,0)</f>
        <v>f654f2eb-e227-41fd-880f-126765e2ca4a</v>
      </c>
      <c r="D108" s="79"/>
      <c r="E108" s="79"/>
      <c r="F108" s="79"/>
      <c r="G108" s="79"/>
      <c r="H108" s="79"/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80"/>
    </row>
    <row r="109" spans="1:23" ht="19" customHeight="1" x14ac:dyDescent="0.2">
      <c r="A109" s="47" t="s">
        <v>960</v>
      </c>
      <c r="B109" s="44"/>
      <c r="C109" s="44" t="str">
        <f>_xlfn.XLOOKUP($A109,Data!$J:$J,Data!$G:$G,,0)</f>
        <v>687b68e8-7d9e-4a46-8b7b-25414045c596</v>
      </c>
      <c r="D109" s="79"/>
      <c r="E109" s="79"/>
      <c r="F109" s="79"/>
      <c r="G109" s="79"/>
      <c r="H109" s="79"/>
      <c r="I109" s="79"/>
      <c r="J109" s="79"/>
      <c r="K109" s="79"/>
      <c r="L109" s="79"/>
      <c r="M109" s="79"/>
      <c r="N109" s="79"/>
      <c r="O109" s="79"/>
      <c r="P109" s="79"/>
      <c r="Q109" s="79"/>
      <c r="R109" s="79"/>
      <c r="S109" s="79"/>
      <c r="T109" s="79"/>
      <c r="U109" s="79"/>
      <c r="V109" s="79"/>
      <c r="W109" s="80"/>
    </row>
    <row r="110" spans="1:23" ht="19" customHeight="1" x14ac:dyDescent="0.2">
      <c r="A110" s="47" t="s">
        <v>963</v>
      </c>
      <c r="B110" s="44"/>
      <c r="C110" s="44" t="str">
        <f>_xlfn.XLOOKUP($A110,Data!$J:$J,Data!$G:$G,,0)</f>
        <v>6d66afcc-49fa-446e-9eab-363f4ac99f24</v>
      </c>
      <c r="D110" s="79"/>
      <c r="E110" s="79"/>
      <c r="F110" s="79"/>
      <c r="G110" s="79"/>
      <c r="H110" s="79"/>
      <c r="I110" s="79"/>
      <c r="J110" s="79"/>
      <c r="K110" s="79"/>
      <c r="L110" s="79"/>
      <c r="M110" s="79"/>
      <c r="N110" s="79"/>
      <c r="O110" s="79"/>
      <c r="P110" s="79"/>
      <c r="Q110" s="79"/>
      <c r="R110" s="79"/>
      <c r="S110" s="79"/>
      <c r="T110" s="79"/>
      <c r="U110" s="79"/>
      <c r="V110" s="79"/>
      <c r="W110" s="80"/>
    </row>
    <row r="111" spans="1:23" ht="19" customHeight="1" x14ac:dyDescent="0.2">
      <c r="A111" s="47" t="s">
        <v>966</v>
      </c>
      <c r="B111" s="44"/>
      <c r="C111" s="44" t="str">
        <f>_xlfn.XLOOKUP($A111,Data!$J:$J,Data!$G:$G,,0)</f>
        <v>191c791a-7246-430a-b5b5-5ccef0c06872</v>
      </c>
      <c r="D111" s="79"/>
      <c r="E111" s="79"/>
      <c r="F111" s="79"/>
      <c r="G111" s="79"/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80"/>
    </row>
    <row r="112" spans="1:23" ht="19" customHeight="1" x14ac:dyDescent="0.2">
      <c r="A112" s="47" t="s">
        <v>969</v>
      </c>
      <c r="B112" s="44"/>
      <c r="C112" s="44" t="str">
        <f>_xlfn.XLOOKUP($A112,Data!$J:$J,Data!$G:$G,,0)</f>
        <v>85f08293-1376-43ad-839f-b868793bcd11</v>
      </c>
      <c r="D112" s="79"/>
      <c r="E112" s="79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80"/>
    </row>
    <row r="113" spans="1:23" ht="19" customHeight="1" x14ac:dyDescent="0.2">
      <c r="A113" s="47" t="s">
        <v>972</v>
      </c>
      <c r="B113" s="44"/>
      <c r="C113" s="44" t="str">
        <f>_xlfn.XLOOKUP($A113,Data!$J:$J,Data!$G:$G,,0)</f>
        <v>8ff9c920-399c-4964-aa07-a98e294df736</v>
      </c>
      <c r="D113" s="79"/>
      <c r="E113" s="79"/>
      <c r="F113" s="79"/>
      <c r="G113" s="79"/>
      <c r="H113" s="79"/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80"/>
    </row>
    <row r="114" spans="1:23" ht="19" customHeight="1" x14ac:dyDescent="0.2">
      <c r="A114" s="47" t="s">
        <v>975</v>
      </c>
      <c r="B114" s="44"/>
      <c r="C114" s="44" t="str">
        <f>_xlfn.XLOOKUP($A114,Data!$J:$J,Data!$G:$G,,0)</f>
        <v>0c0a5872-c174-4eb9-a9f2-6d78641e094a</v>
      </c>
      <c r="D114" s="79"/>
      <c r="E114" s="79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80"/>
    </row>
    <row r="115" spans="1:23" ht="19" customHeight="1" x14ac:dyDescent="0.2">
      <c r="A115" s="47" t="s">
        <v>978</v>
      </c>
      <c r="B115" s="44"/>
      <c r="C115" s="44" t="str">
        <f>_xlfn.XLOOKUP($A115,Data!$J:$J,Data!$G:$G,,0)</f>
        <v>4cb2e196-8280-482f-b719-7a8ccd3d5035</v>
      </c>
      <c r="D115" s="79"/>
      <c r="E115" s="79"/>
      <c r="F115" s="79"/>
      <c r="G115" s="79"/>
      <c r="H115" s="79"/>
      <c r="I115" s="79"/>
      <c r="J115" s="79"/>
      <c r="K115" s="79"/>
      <c r="L115" s="79"/>
      <c r="M115" s="79"/>
      <c r="N115" s="79"/>
      <c r="O115" s="79"/>
      <c r="P115" s="79"/>
      <c r="Q115" s="79"/>
      <c r="R115" s="79"/>
      <c r="S115" s="79"/>
      <c r="T115" s="79"/>
      <c r="U115" s="79"/>
      <c r="V115" s="79"/>
      <c r="W115" s="80"/>
    </row>
    <row r="116" spans="1:23" ht="19" customHeight="1" x14ac:dyDescent="0.2">
      <c r="A116" s="47" t="s">
        <v>981</v>
      </c>
      <c r="B116" s="44"/>
      <c r="C116" s="44" t="str">
        <f>_xlfn.XLOOKUP($A116,Data!$J:$J,Data!$G:$G,,0)</f>
        <v>508ccb78-36b4-4303-b598-9ff131b8e5a8</v>
      </c>
      <c r="D116" s="79"/>
      <c r="E116" s="79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80"/>
    </row>
    <row r="117" spans="1:23" ht="19" customHeight="1" x14ac:dyDescent="0.2">
      <c r="A117" s="47" t="s">
        <v>984</v>
      </c>
      <c r="B117" s="44"/>
      <c r="C117" s="44" t="str">
        <f>_xlfn.XLOOKUP($A117,Data!$J:$J,Data!$G:$G,,0)</f>
        <v>11c2b2b0-f445-41e7-944c-f476ea705895</v>
      </c>
      <c r="D117" s="79"/>
      <c r="E117" s="79"/>
      <c r="F117" s="79"/>
      <c r="G117" s="79"/>
      <c r="H117" s="79"/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80"/>
    </row>
    <row r="118" spans="1:23" ht="19" customHeight="1" x14ac:dyDescent="0.2">
      <c r="A118" s="47" t="s">
        <v>987</v>
      </c>
      <c r="B118" s="44"/>
      <c r="C118" s="44" t="str">
        <f>_xlfn.XLOOKUP($A118,Data!$J:$J,Data!$G:$G,,0)</f>
        <v>8f0e7090-71da-4e7b-b799-2b1cb0a6da51</v>
      </c>
      <c r="D118" s="79"/>
      <c r="E118" s="79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80"/>
    </row>
    <row r="119" spans="1:23" ht="19" customHeight="1" x14ac:dyDescent="0.2">
      <c r="A119" s="47" t="s">
        <v>990</v>
      </c>
      <c r="B119" s="44"/>
      <c r="C119" s="44" t="str">
        <f>_xlfn.XLOOKUP($A119,Data!$J:$J,Data!$G:$G,,0)</f>
        <v>2bb512f7-b562-4c96-83fa-cc957486fc37</v>
      </c>
      <c r="D119" s="79"/>
      <c r="E119" s="79"/>
      <c r="F119" s="79"/>
      <c r="G119" s="79"/>
      <c r="H119" s="79"/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80"/>
    </row>
    <row r="120" spans="1:23" ht="19" customHeight="1" x14ac:dyDescent="0.2">
      <c r="A120" s="47" t="s">
        <v>993</v>
      </c>
      <c r="B120" s="44"/>
      <c r="C120" s="44" t="str">
        <f>_xlfn.XLOOKUP($A120,Data!$J:$J,Data!$G:$G,,0)</f>
        <v>3ff46992-001c-4d2f-be5d-260f7edcc69c</v>
      </c>
      <c r="D120" s="79"/>
      <c r="E120" s="79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80"/>
    </row>
    <row r="121" spans="1:23" ht="19" customHeight="1" x14ac:dyDescent="0.2">
      <c r="A121" s="47" t="s">
        <v>996</v>
      </c>
      <c r="B121" s="44"/>
      <c r="C121" s="44" t="str">
        <f>_xlfn.XLOOKUP($A121,Data!$J:$J,Data!$G:$G,,0)</f>
        <v>d01c0700-088e-4bf2-b557-23d349530701</v>
      </c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  <c r="T121" s="79"/>
      <c r="U121" s="79"/>
      <c r="V121" s="79"/>
      <c r="W121" s="80"/>
    </row>
    <row r="122" spans="1:23" ht="19" customHeight="1" x14ac:dyDescent="0.2">
      <c r="A122" s="47" t="s">
        <v>999</v>
      </c>
      <c r="B122" s="44"/>
      <c r="C122" s="44" t="str">
        <f>_xlfn.XLOOKUP($A122,Data!$J:$J,Data!$G:$G,,0)</f>
        <v>d5ddcbfb-442e-470a-9963-11872a3bd31a</v>
      </c>
      <c r="D122" s="79"/>
      <c r="E122" s="79"/>
      <c r="F122" s="79"/>
      <c r="G122" s="79"/>
      <c r="H122" s="79"/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80"/>
    </row>
    <row r="123" spans="1:23" ht="19" customHeight="1" x14ac:dyDescent="0.2">
      <c r="A123" s="47" t="s">
        <v>1002</v>
      </c>
      <c r="B123" s="44"/>
      <c r="C123" s="44" t="str">
        <f>_xlfn.XLOOKUP($A123,Data!$J:$J,Data!$G:$G,,0)</f>
        <v>1e02ce1d-a893-4765-ae31-188a2d4245e0</v>
      </c>
      <c r="D123" s="79"/>
      <c r="E123" s="79"/>
      <c r="F123" s="79"/>
      <c r="G123" s="79"/>
      <c r="H123" s="79"/>
      <c r="I123" s="79"/>
      <c r="J123" s="79"/>
      <c r="K123" s="79"/>
      <c r="L123" s="79"/>
      <c r="M123" s="79"/>
      <c r="N123" s="79"/>
      <c r="O123" s="79"/>
      <c r="P123" s="79"/>
      <c r="Q123" s="79"/>
      <c r="R123" s="79"/>
      <c r="S123" s="79"/>
      <c r="T123" s="79"/>
      <c r="U123" s="79"/>
      <c r="V123" s="79"/>
      <c r="W123" s="80"/>
    </row>
    <row r="124" spans="1:23" ht="19" customHeight="1" x14ac:dyDescent="0.2">
      <c r="A124" s="47" t="s">
        <v>1005</v>
      </c>
      <c r="B124" s="44"/>
      <c r="C124" s="44" t="str">
        <f>_xlfn.XLOOKUP($A124,Data!$J:$J,Data!$G:$G,,0)</f>
        <v>415b27bd-e427-4a6a-b960-ba5c600f7dc5</v>
      </c>
      <c r="D124" s="79"/>
      <c r="E124" s="79"/>
      <c r="F124" s="79"/>
      <c r="G124" s="79"/>
      <c r="H124" s="79"/>
      <c r="I124" s="79"/>
      <c r="J124" s="79"/>
      <c r="K124" s="79"/>
      <c r="L124" s="79"/>
      <c r="M124" s="79"/>
      <c r="N124" s="79"/>
      <c r="O124" s="79"/>
      <c r="P124" s="79"/>
      <c r="Q124" s="79"/>
      <c r="R124" s="79"/>
      <c r="S124" s="79"/>
      <c r="T124" s="79"/>
      <c r="U124" s="79"/>
      <c r="V124" s="79"/>
      <c r="W124" s="80"/>
    </row>
    <row r="125" spans="1:23" ht="19" customHeight="1" x14ac:dyDescent="0.2">
      <c r="A125" s="47" t="s">
        <v>1008</v>
      </c>
      <c r="B125" s="44"/>
      <c r="C125" s="44" t="str">
        <f>_xlfn.XLOOKUP($A125,Data!$J:$J,Data!$G:$G,,0)</f>
        <v>8c8199ce-8dea-49f6-a405-6fb732133c09</v>
      </c>
      <c r="D125" s="79"/>
      <c r="E125" s="79"/>
      <c r="F125" s="79"/>
      <c r="G125" s="79"/>
      <c r="H125" s="79"/>
      <c r="I125" s="79"/>
      <c r="J125" s="79"/>
      <c r="K125" s="79"/>
      <c r="L125" s="79"/>
      <c r="M125" s="79"/>
      <c r="N125" s="79"/>
      <c r="O125" s="79"/>
      <c r="P125" s="79"/>
      <c r="Q125" s="79"/>
      <c r="R125" s="79"/>
      <c r="S125" s="79"/>
      <c r="T125" s="79"/>
      <c r="U125" s="79"/>
      <c r="V125" s="79"/>
      <c r="W125" s="80"/>
    </row>
    <row r="126" spans="1:23" ht="19" customHeight="1" x14ac:dyDescent="0.2">
      <c r="A126" s="47" t="s">
        <v>1011</v>
      </c>
      <c r="B126" s="44"/>
      <c r="C126" s="44" t="str">
        <f>_xlfn.XLOOKUP($A126,Data!$J:$J,Data!$G:$G,,0)</f>
        <v>dbf71525-ac1b-4679-900f-a6fc2e2cf032</v>
      </c>
      <c r="D126" s="79"/>
      <c r="E126" s="79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80"/>
    </row>
    <row r="127" spans="1:23" ht="19" customHeight="1" x14ac:dyDescent="0.2">
      <c r="A127" s="47" t="s">
        <v>1014</v>
      </c>
      <c r="B127" s="44"/>
      <c r="C127" s="44" t="str">
        <f>_xlfn.XLOOKUP($A127,Data!$J:$J,Data!$G:$G,,0)</f>
        <v>92ec45a3-5f0a-4380-a8fb-c72fa8947406</v>
      </c>
      <c r="D127" s="79"/>
      <c r="E127" s="79"/>
      <c r="F127" s="79"/>
      <c r="G127" s="79"/>
      <c r="H127" s="79"/>
      <c r="I127" s="79"/>
      <c r="J127" s="79"/>
      <c r="K127" s="79"/>
      <c r="L127" s="79"/>
      <c r="M127" s="79"/>
      <c r="N127" s="79"/>
      <c r="O127" s="79"/>
      <c r="P127" s="79"/>
      <c r="Q127" s="79"/>
      <c r="R127" s="79"/>
      <c r="S127" s="79"/>
      <c r="T127" s="79"/>
      <c r="U127" s="79"/>
      <c r="V127" s="79"/>
      <c r="W127" s="80"/>
    </row>
    <row r="128" spans="1:23" ht="19" customHeight="1" x14ac:dyDescent="0.2">
      <c r="A128" s="47" t="s">
        <v>1017</v>
      </c>
      <c r="B128" s="44"/>
      <c r="C128" s="44" t="str">
        <f>_xlfn.XLOOKUP($A128,Data!$J:$J,Data!$G:$G,,0)</f>
        <v>30345666-ed15-4315-b036-f9edaed22ce3</v>
      </c>
      <c r="D128" s="79"/>
      <c r="E128" s="79"/>
      <c r="F128" s="79"/>
      <c r="G128" s="79"/>
      <c r="H128" s="79"/>
      <c r="I128" s="79"/>
      <c r="J128" s="79"/>
      <c r="K128" s="79"/>
      <c r="L128" s="79"/>
      <c r="M128" s="79"/>
      <c r="N128" s="79"/>
      <c r="O128" s="79"/>
      <c r="P128" s="79"/>
      <c r="Q128" s="79"/>
      <c r="R128" s="79"/>
      <c r="S128" s="79"/>
      <c r="T128" s="79"/>
      <c r="U128" s="79"/>
      <c r="V128" s="79"/>
      <c r="W128" s="80"/>
    </row>
    <row r="129" spans="1:23" ht="19" customHeight="1" x14ac:dyDescent="0.2">
      <c r="A129" s="47" t="s">
        <v>1020</v>
      </c>
      <c r="B129" s="44"/>
      <c r="C129" s="44" t="str">
        <f>_xlfn.XLOOKUP($A129,Data!$J:$J,Data!$G:$G,,0)</f>
        <v>e271ea3e-8169-48a6-ad51-087a77bcb0fb</v>
      </c>
      <c r="D129" s="79"/>
      <c r="E129" s="79"/>
      <c r="F129" s="79"/>
      <c r="G129" s="79"/>
      <c r="H129" s="79"/>
      <c r="I129" s="79"/>
      <c r="J129" s="79"/>
      <c r="K129" s="79"/>
      <c r="L129" s="79"/>
      <c r="M129" s="79"/>
      <c r="N129" s="79"/>
      <c r="O129" s="79"/>
      <c r="P129" s="79"/>
      <c r="Q129" s="79"/>
      <c r="R129" s="79"/>
      <c r="S129" s="79"/>
      <c r="T129" s="79"/>
      <c r="U129" s="79"/>
      <c r="V129" s="79"/>
      <c r="W129" s="80"/>
    </row>
    <row r="130" spans="1:23" ht="19" customHeight="1" x14ac:dyDescent="0.2">
      <c r="A130" s="47" t="s">
        <v>1023</v>
      </c>
      <c r="B130" s="44"/>
      <c r="C130" s="44" t="str">
        <f>_xlfn.XLOOKUP($A130,Data!$J:$J,Data!$G:$G,,0)</f>
        <v>bc67fa86-b6cf-4f6c-a5cb-eeff6428bcbe</v>
      </c>
      <c r="D130" s="79"/>
      <c r="E130" s="79"/>
      <c r="F130" s="79"/>
      <c r="G130" s="79"/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79"/>
      <c r="W130" s="80"/>
    </row>
    <row r="131" spans="1:23" ht="19" customHeight="1" x14ac:dyDescent="0.2">
      <c r="A131" s="47" t="s">
        <v>1026</v>
      </c>
      <c r="B131" s="44"/>
      <c r="C131" s="44" t="str">
        <f>_xlfn.XLOOKUP($A131,Data!$J:$J,Data!$G:$G,,0)</f>
        <v>5d817180-523c-4146-baf6-cd8b81d72cdc</v>
      </c>
      <c r="D131" s="79"/>
      <c r="E131" s="79"/>
      <c r="F131" s="79"/>
      <c r="G131" s="79"/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79"/>
      <c r="W131" s="80"/>
    </row>
    <row r="132" spans="1:23" ht="19" customHeight="1" x14ac:dyDescent="0.2">
      <c r="A132" s="47" t="s">
        <v>1029</v>
      </c>
      <c r="B132" s="44"/>
      <c r="C132" s="44" t="str">
        <f>_xlfn.XLOOKUP($A132,Data!$J:$J,Data!$G:$G,,0)</f>
        <v>08a42a5c-ec52-4f28-ad60-343430a9cd27</v>
      </c>
      <c r="D132" s="79"/>
      <c r="E132" s="79"/>
      <c r="F132" s="79"/>
      <c r="G132" s="79"/>
      <c r="H132" s="79"/>
      <c r="I132" s="79"/>
      <c r="J132" s="79"/>
      <c r="K132" s="79"/>
      <c r="L132" s="79"/>
      <c r="M132" s="79"/>
      <c r="N132" s="79"/>
      <c r="O132" s="79"/>
      <c r="P132" s="79"/>
      <c r="Q132" s="79"/>
      <c r="R132" s="79"/>
      <c r="S132" s="79"/>
      <c r="T132" s="79"/>
      <c r="U132" s="79"/>
      <c r="V132" s="79"/>
      <c r="W132" s="80"/>
    </row>
    <row r="133" spans="1:23" ht="19" customHeight="1" x14ac:dyDescent="0.2">
      <c r="A133" s="47" t="s">
        <v>1032</v>
      </c>
      <c r="B133" s="44"/>
      <c r="C133" s="44" t="str">
        <f>_xlfn.XLOOKUP($A133,Data!$J:$J,Data!$G:$G,,0)</f>
        <v>86e4c2c3-8ff5-4f49-b831-af5ab201f703</v>
      </c>
      <c r="D133" s="79"/>
      <c r="E133" s="79"/>
      <c r="F133" s="79"/>
      <c r="G133" s="79"/>
      <c r="H133" s="79"/>
      <c r="I133" s="79"/>
      <c r="J133" s="79"/>
      <c r="K133" s="79"/>
      <c r="L133" s="79"/>
      <c r="M133" s="79"/>
      <c r="N133" s="79"/>
      <c r="O133" s="79"/>
      <c r="P133" s="79"/>
      <c r="Q133" s="79"/>
      <c r="R133" s="79"/>
      <c r="S133" s="79"/>
      <c r="T133" s="79"/>
      <c r="U133" s="79"/>
      <c r="V133" s="79"/>
      <c r="W133" s="80"/>
    </row>
    <row r="134" spans="1:23" ht="19" customHeight="1" x14ac:dyDescent="0.2">
      <c r="A134" s="47" t="s">
        <v>1035</v>
      </c>
      <c r="B134" s="44"/>
      <c r="C134" s="44" t="str">
        <f>_xlfn.XLOOKUP($A134,Data!$J:$J,Data!$G:$G,,0)</f>
        <v>eb378064-86a4-40e9-8490-f991f388965e</v>
      </c>
      <c r="D134" s="79"/>
      <c r="E134" s="79"/>
      <c r="F134" s="79"/>
      <c r="G134" s="79"/>
      <c r="H134" s="79"/>
      <c r="I134" s="79"/>
      <c r="J134" s="79"/>
      <c r="K134" s="79"/>
      <c r="L134" s="79"/>
      <c r="M134" s="79"/>
      <c r="N134" s="79"/>
      <c r="O134" s="79"/>
      <c r="P134" s="79"/>
      <c r="Q134" s="79"/>
      <c r="R134" s="79"/>
      <c r="S134" s="79"/>
      <c r="T134" s="79"/>
      <c r="U134" s="79"/>
      <c r="V134" s="79"/>
      <c r="W134" s="80"/>
    </row>
    <row r="135" spans="1:23" ht="19" customHeight="1" x14ac:dyDescent="0.2">
      <c r="A135" s="47" t="s">
        <v>1038</v>
      </c>
      <c r="B135" s="44"/>
      <c r="C135" s="44" t="str">
        <f>_xlfn.XLOOKUP($A135,Data!$J:$J,Data!$G:$G,,0)</f>
        <v>a6e91073-4943-406e-af37-320bc212cb94</v>
      </c>
      <c r="D135" s="79"/>
      <c r="E135" s="79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79"/>
      <c r="T135" s="79"/>
      <c r="U135" s="79"/>
      <c r="V135" s="79"/>
      <c r="W135" s="80"/>
    </row>
    <row r="136" spans="1:23" ht="19" customHeight="1" x14ac:dyDescent="0.2">
      <c r="A136" s="47" t="s">
        <v>1041</v>
      </c>
      <c r="B136" s="44"/>
      <c r="C136" s="44" t="str">
        <f>_xlfn.XLOOKUP($A136,Data!$J:$J,Data!$G:$G,,0)</f>
        <v>d9df1d46-9919-4a54-b2a4-aa64f5fa9b9d</v>
      </c>
      <c r="D136" s="79"/>
      <c r="E136" s="79"/>
      <c r="F136" s="79"/>
      <c r="G136" s="79"/>
      <c r="H136" s="79"/>
      <c r="I136" s="79"/>
      <c r="J136" s="79"/>
      <c r="K136" s="79"/>
      <c r="L136" s="79"/>
      <c r="M136" s="79"/>
      <c r="N136" s="79"/>
      <c r="O136" s="79"/>
      <c r="P136" s="79"/>
      <c r="Q136" s="79"/>
      <c r="R136" s="79"/>
      <c r="S136" s="79"/>
      <c r="T136" s="79"/>
      <c r="U136" s="79"/>
      <c r="V136" s="79"/>
      <c r="W136" s="80"/>
    </row>
    <row r="137" spans="1:23" ht="19" customHeight="1" x14ac:dyDescent="0.2">
      <c r="A137" s="47" t="s">
        <v>1044</v>
      </c>
      <c r="B137" s="44"/>
      <c r="C137" s="44" t="str">
        <f>_xlfn.XLOOKUP($A137,Data!$J:$J,Data!$G:$G,,0)</f>
        <v>90340dc2-e8fb-470d-9c92-dc65a95c18c5</v>
      </c>
      <c r="D137" s="79"/>
      <c r="E137" s="79"/>
      <c r="F137" s="79"/>
      <c r="G137" s="79"/>
      <c r="H137" s="79"/>
      <c r="I137" s="79"/>
      <c r="J137" s="79"/>
      <c r="K137" s="79"/>
      <c r="L137" s="79"/>
      <c r="M137" s="79"/>
      <c r="N137" s="79"/>
      <c r="O137" s="79"/>
      <c r="P137" s="79"/>
      <c r="Q137" s="79"/>
      <c r="R137" s="79"/>
      <c r="S137" s="79"/>
      <c r="T137" s="79"/>
      <c r="U137" s="79"/>
      <c r="V137" s="79"/>
      <c r="W137" s="80"/>
    </row>
    <row r="138" spans="1:23" ht="19" customHeight="1" x14ac:dyDescent="0.2">
      <c r="A138" s="47" t="s">
        <v>1047</v>
      </c>
      <c r="B138" s="44"/>
      <c r="C138" s="44" t="str">
        <f>_xlfn.XLOOKUP($A138,Data!$J:$J,Data!$G:$G,,0)</f>
        <v>d66f1fd8-e70e-4f06-a126-f172fb03011a</v>
      </c>
      <c r="D138" s="79"/>
      <c r="E138" s="79"/>
      <c r="F138" s="79"/>
      <c r="G138" s="79"/>
      <c r="H138" s="79"/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80"/>
    </row>
    <row r="139" spans="1:23" ht="19" customHeight="1" x14ac:dyDescent="0.2">
      <c r="A139" s="47" t="s">
        <v>1050</v>
      </c>
      <c r="B139" s="44"/>
      <c r="C139" s="44" t="str">
        <f>_xlfn.XLOOKUP($A139,Data!$J:$J,Data!$G:$G,,0)</f>
        <v>6ac81eff-c3e7-47f7-b38d-b2458ae5b419</v>
      </c>
      <c r="D139" s="79"/>
      <c r="E139" s="79"/>
      <c r="F139" s="79"/>
      <c r="G139" s="79"/>
      <c r="H139" s="79"/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80"/>
    </row>
    <row r="140" spans="1:23" ht="19" customHeight="1" x14ac:dyDescent="0.2">
      <c r="A140" s="47" t="s">
        <v>1053</v>
      </c>
      <c r="B140" s="44"/>
      <c r="C140" s="44" t="str">
        <f>_xlfn.XLOOKUP($A140,Data!$J:$J,Data!$G:$G,,0)</f>
        <v>311543e3-f768-4f34-9dd7-b6bf952a40d1</v>
      </c>
      <c r="D140" s="79"/>
      <c r="E140" s="79"/>
      <c r="F140" s="79"/>
      <c r="G140" s="79"/>
      <c r="H140" s="79"/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79"/>
      <c r="W140" s="80"/>
    </row>
    <row r="141" spans="1:23" ht="19" customHeight="1" x14ac:dyDescent="0.2">
      <c r="A141" s="47" t="s">
        <v>1056</v>
      </c>
      <c r="B141" s="44"/>
      <c r="C141" s="44" t="str">
        <f>_xlfn.XLOOKUP($A141,Data!$J:$J,Data!$G:$G,,0)</f>
        <v>df7ce885-7eca-4bed-88b9-510f27110238</v>
      </c>
      <c r="D141" s="79"/>
      <c r="E141" s="79"/>
      <c r="F141" s="79"/>
      <c r="G141" s="79"/>
      <c r="H141" s="79"/>
      <c r="I141" s="79"/>
      <c r="J141" s="79"/>
      <c r="K141" s="79"/>
      <c r="L141" s="79"/>
      <c r="M141" s="79"/>
      <c r="N141" s="79"/>
      <c r="O141" s="79"/>
      <c r="P141" s="79"/>
      <c r="Q141" s="79"/>
      <c r="R141" s="79"/>
      <c r="S141" s="79"/>
      <c r="T141" s="79"/>
      <c r="U141" s="79"/>
      <c r="V141" s="79"/>
      <c r="W141" s="80"/>
    </row>
    <row r="142" spans="1:23" ht="19" customHeight="1" x14ac:dyDescent="0.2">
      <c r="A142" s="47" t="s">
        <v>1059</v>
      </c>
      <c r="B142" s="44"/>
      <c r="C142" s="44" t="str">
        <f>_xlfn.XLOOKUP($A142,Data!$J:$J,Data!$G:$G,,0)</f>
        <v>36c793a9-d1af-41e7-ac1c-57f5bf9e120e</v>
      </c>
      <c r="D142" s="79"/>
      <c r="E142" s="79"/>
      <c r="F142" s="79"/>
      <c r="G142" s="79"/>
      <c r="H142" s="79"/>
      <c r="I142" s="79"/>
      <c r="J142" s="79"/>
      <c r="K142" s="79"/>
      <c r="L142" s="79"/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80"/>
    </row>
    <row r="143" spans="1:23" ht="19" customHeight="1" x14ac:dyDescent="0.2">
      <c r="A143" s="47" t="s">
        <v>1062</v>
      </c>
      <c r="B143" s="44"/>
      <c r="C143" s="44" t="str">
        <f>_xlfn.XLOOKUP($A143,Data!$J:$J,Data!$G:$G,,0)</f>
        <v>9e470c69-a83e-4428-aac6-794bd4475b7e</v>
      </c>
      <c r="D143" s="79"/>
      <c r="E143" s="79"/>
      <c r="F143" s="79"/>
      <c r="G143" s="79"/>
      <c r="H143" s="79"/>
      <c r="I143" s="79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80"/>
    </row>
    <row r="144" spans="1:23" ht="19" customHeight="1" x14ac:dyDescent="0.2">
      <c r="A144" s="47" t="s">
        <v>1065</v>
      </c>
      <c r="B144" s="44"/>
      <c r="C144" s="44" t="str">
        <f>_xlfn.XLOOKUP($A144,Data!$J:$J,Data!$G:$G,,0)</f>
        <v>daee0b3c-080e-4c9d-874d-409e3b7a2ee5</v>
      </c>
      <c r="D144" s="79"/>
      <c r="E144" s="79"/>
      <c r="F144" s="79"/>
      <c r="G144" s="79"/>
      <c r="H144" s="79"/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80"/>
    </row>
    <row r="145" spans="1:23" ht="19" customHeight="1" x14ac:dyDescent="0.2">
      <c r="A145" s="47" t="s">
        <v>1068</v>
      </c>
      <c r="B145" s="44"/>
      <c r="C145" s="44" t="str">
        <f>_xlfn.XLOOKUP($A145,Data!$J:$J,Data!$G:$G,,0)</f>
        <v>32e85a1a-e625-4abd-a6f4-4c9dc9c27b2f</v>
      </c>
      <c r="D145" s="79"/>
      <c r="E145" s="79"/>
      <c r="F145" s="79"/>
      <c r="G145" s="79"/>
      <c r="H145" s="79"/>
      <c r="I145" s="79"/>
      <c r="J145" s="79"/>
      <c r="K145" s="79"/>
      <c r="L145" s="79"/>
      <c r="M145" s="79"/>
      <c r="N145" s="79"/>
      <c r="O145" s="79"/>
      <c r="P145" s="79"/>
      <c r="Q145" s="79"/>
      <c r="R145" s="79"/>
      <c r="S145" s="79"/>
      <c r="T145" s="79"/>
      <c r="U145" s="79"/>
      <c r="V145" s="79"/>
      <c r="W145" s="80"/>
    </row>
    <row r="146" spans="1:23" ht="19" customHeight="1" x14ac:dyDescent="0.2">
      <c r="A146" s="47" t="s">
        <v>1071</v>
      </c>
      <c r="B146" s="44"/>
      <c r="C146" s="44" t="str">
        <f>_xlfn.XLOOKUP($A146,Data!$J:$J,Data!$G:$G,,0)</f>
        <v>5c91ae52-5395-4790-a81a-3a6057932783</v>
      </c>
      <c r="D146" s="79"/>
      <c r="E146" s="79"/>
      <c r="F146" s="79"/>
      <c r="G146" s="79"/>
      <c r="H146" s="79"/>
      <c r="I146" s="79"/>
      <c r="J146" s="79"/>
      <c r="K146" s="79"/>
      <c r="L146" s="79"/>
      <c r="M146" s="79"/>
      <c r="N146" s="79"/>
      <c r="O146" s="79"/>
      <c r="P146" s="79"/>
      <c r="Q146" s="79"/>
      <c r="R146" s="79"/>
      <c r="S146" s="79"/>
      <c r="T146" s="79"/>
      <c r="U146" s="79"/>
      <c r="V146" s="79"/>
      <c r="W146" s="80"/>
    </row>
    <row r="147" spans="1:23" ht="19" customHeight="1" x14ac:dyDescent="0.2">
      <c r="A147" s="47" t="s">
        <v>1074</v>
      </c>
      <c r="B147" s="44"/>
      <c r="C147" s="44" t="str">
        <f>_xlfn.XLOOKUP($A147,Data!$J:$J,Data!$G:$G,,0)</f>
        <v>abb9f9c3-6d11-4a7a-8a37-9cba415f13fe</v>
      </c>
      <c r="D147" s="79"/>
      <c r="E147" s="79"/>
      <c r="F147" s="79"/>
      <c r="G147" s="79"/>
      <c r="H147" s="79"/>
      <c r="I147" s="79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80"/>
    </row>
    <row r="148" spans="1:23" ht="19" customHeight="1" x14ac:dyDescent="0.2">
      <c r="A148" s="47" t="s">
        <v>1077</v>
      </c>
      <c r="B148" s="44"/>
      <c r="C148" s="44" t="str">
        <f>_xlfn.XLOOKUP($A148,Data!$J:$J,Data!$G:$G,,0)</f>
        <v>fbd478e1-3557-4fc8-9c13-adc19e1d4d6f</v>
      </c>
      <c r="D148" s="79"/>
      <c r="E148" s="79"/>
      <c r="F148" s="79"/>
      <c r="G148" s="79"/>
      <c r="H148" s="79"/>
      <c r="I148" s="79"/>
      <c r="J148" s="79"/>
      <c r="K148" s="79"/>
      <c r="L148" s="79"/>
      <c r="M148" s="79"/>
      <c r="N148" s="79"/>
      <c r="O148" s="79"/>
      <c r="P148" s="79"/>
      <c r="Q148" s="79"/>
      <c r="R148" s="79"/>
      <c r="S148" s="79"/>
      <c r="T148" s="79"/>
      <c r="U148" s="79"/>
      <c r="V148" s="79"/>
      <c r="W148" s="80"/>
    </row>
    <row r="149" spans="1:23" ht="19" customHeight="1" x14ac:dyDescent="0.2">
      <c r="A149" s="47" t="s">
        <v>1080</v>
      </c>
      <c r="B149" s="44"/>
      <c r="C149" s="44" t="str">
        <f>_xlfn.XLOOKUP($A149,Data!$J:$J,Data!$G:$G,,0)</f>
        <v>6d45a486-9ead-4b47-845b-f9e729bf6227</v>
      </c>
      <c r="D149" s="79"/>
      <c r="E149" s="79"/>
      <c r="F149" s="79"/>
      <c r="G149" s="79"/>
      <c r="H149" s="79"/>
      <c r="I149" s="79"/>
      <c r="J149" s="79"/>
      <c r="K149" s="79"/>
      <c r="L149" s="79"/>
      <c r="M149" s="79"/>
      <c r="N149" s="79"/>
      <c r="O149" s="79"/>
      <c r="P149" s="79"/>
      <c r="Q149" s="79"/>
      <c r="R149" s="79"/>
      <c r="S149" s="79"/>
      <c r="T149" s="79"/>
      <c r="U149" s="79"/>
      <c r="V149" s="79"/>
      <c r="W149" s="80"/>
    </row>
    <row r="150" spans="1:23" ht="19" customHeight="1" x14ac:dyDescent="0.2">
      <c r="A150" s="47" t="s">
        <v>1083</v>
      </c>
      <c r="B150" s="44"/>
      <c r="C150" s="44" t="str">
        <f>_xlfn.XLOOKUP($A150,Data!$J:$J,Data!$G:$G,,0)</f>
        <v>d810963f-6640-43fb-8555-8c7dbf5eb55d</v>
      </c>
      <c r="D150" s="79"/>
      <c r="E150" s="79"/>
      <c r="F150" s="79"/>
      <c r="G150" s="79"/>
      <c r="H150" s="79"/>
      <c r="I150" s="79"/>
      <c r="J150" s="79"/>
      <c r="K150" s="79"/>
      <c r="L150" s="79"/>
      <c r="M150" s="79"/>
      <c r="N150" s="79"/>
      <c r="O150" s="79"/>
      <c r="P150" s="79"/>
      <c r="Q150" s="79"/>
      <c r="R150" s="79"/>
      <c r="S150" s="79"/>
      <c r="T150" s="79"/>
      <c r="U150" s="79"/>
      <c r="V150" s="79"/>
      <c r="W150" s="80"/>
    </row>
    <row r="151" spans="1:23" ht="19" customHeight="1" x14ac:dyDescent="0.2">
      <c r="A151" s="47" t="s">
        <v>1086</v>
      </c>
      <c r="B151" s="44"/>
      <c r="C151" s="44" t="str">
        <f>_xlfn.XLOOKUP($A151,Data!$J:$J,Data!$G:$G,,0)</f>
        <v>fb478cd6-0bcc-4528-920f-564a6aa1e785</v>
      </c>
      <c r="D151" s="79"/>
      <c r="E151" s="79"/>
      <c r="F151" s="79"/>
      <c r="G151" s="79"/>
      <c r="H151" s="79"/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80"/>
    </row>
    <row r="152" spans="1:23" ht="19" customHeight="1" x14ac:dyDescent="0.2">
      <c r="A152" s="47" t="s">
        <v>1089</v>
      </c>
      <c r="B152" s="44"/>
      <c r="C152" s="44" t="str">
        <f>_xlfn.XLOOKUP($A152,Data!$J:$J,Data!$G:$G,,0)</f>
        <v>9d60ebfc-3763-4ca2-93dd-7059b7c6a21c</v>
      </c>
      <c r="D152" s="79"/>
      <c r="E152" s="79"/>
      <c r="F152" s="79"/>
      <c r="G152" s="79"/>
      <c r="H152" s="79"/>
      <c r="I152" s="79"/>
      <c r="J152" s="79"/>
      <c r="K152" s="79"/>
      <c r="L152" s="79"/>
      <c r="M152" s="79"/>
      <c r="N152" s="79"/>
      <c r="O152" s="79"/>
      <c r="P152" s="79"/>
      <c r="Q152" s="79"/>
      <c r="R152" s="79"/>
      <c r="S152" s="79"/>
      <c r="T152" s="79"/>
      <c r="U152" s="79"/>
      <c r="V152" s="79"/>
      <c r="W152" s="80"/>
    </row>
    <row r="153" spans="1:23" ht="19" customHeight="1" x14ac:dyDescent="0.2">
      <c r="A153" s="47" t="s">
        <v>1092</v>
      </c>
      <c r="B153" s="44"/>
      <c r="C153" s="44" t="str">
        <f>_xlfn.XLOOKUP($A153,Data!$J:$J,Data!$G:$G,,0)</f>
        <v>9b796d37-c76f-4f55-869e-5762e49215ef</v>
      </c>
      <c r="D153" s="79"/>
      <c r="E153" s="79"/>
      <c r="F153" s="79"/>
      <c r="G153" s="79"/>
      <c r="H153" s="79"/>
      <c r="I153" s="79"/>
      <c r="J153" s="79"/>
      <c r="K153" s="79"/>
      <c r="L153" s="79"/>
      <c r="M153" s="79"/>
      <c r="N153" s="79"/>
      <c r="O153" s="79"/>
      <c r="P153" s="79"/>
      <c r="Q153" s="79"/>
      <c r="R153" s="79"/>
      <c r="S153" s="79"/>
      <c r="T153" s="79"/>
      <c r="U153" s="79"/>
      <c r="V153" s="79"/>
      <c r="W153" s="80"/>
    </row>
    <row r="154" spans="1:23" ht="19" customHeight="1" x14ac:dyDescent="0.2">
      <c r="A154" s="47" t="s">
        <v>1095</v>
      </c>
      <c r="B154" s="44"/>
      <c r="C154" s="44" t="str">
        <f>_xlfn.XLOOKUP($A154,Data!$J:$J,Data!$G:$G,,0)</f>
        <v>7aa43eea-80b2-496d-a902-03439e00759b</v>
      </c>
      <c r="D154" s="79"/>
      <c r="E154" s="79"/>
      <c r="F154" s="79"/>
      <c r="G154" s="79"/>
      <c r="H154" s="79"/>
      <c r="I154" s="79"/>
      <c r="J154" s="79"/>
      <c r="K154" s="79"/>
      <c r="L154" s="79"/>
      <c r="M154" s="79"/>
      <c r="N154" s="79"/>
      <c r="O154" s="79"/>
      <c r="P154" s="79"/>
      <c r="Q154" s="79"/>
      <c r="R154" s="79"/>
      <c r="S154" s="79"/>
      <c r="T154" s="79"/>
      <c r="U154" s="79"/>
      <c r="V154" s="79"/>
      <c r="W154" s="80"/>
    </row>
    <row r="155" spans="1:23" ht="19" customHeight="1" x14ac:dyDescent="0.2">
      <c r="A155" s="47" t="s">
        <v>1098</v>
      </c>
      <c r="B155" s="44"/>
      <c r="C155" s="44" t="str">
        <f>_xlfn.XLOOKUP($A155,Data!$J:$J,Data!$G:$G,,0)</f>
        <v>985835ca-005b-4bf0-8b6f-32120048c32d</v>
      </c>
      <c r="D155" s="79"/>
      <c r="E155" s="79"/>
      <c r="F155" s="79"/>
      <c r="G155" s="79"/>
      <c r="H155" s="79"/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80"/>
    </row>
    <row r="156" spans="1:23" ht="19" customHeight="1" x14ac:dyDescent="0.2">
      <c r="A156" s="47" t="s">
        <v>1101</v>
      </c>
      <c r="B156" s="44"/>
      <c r="C156" s="44" t="str">
        <f>_xlfn.XLOOKUP($A156,Data!$J:$J,Data!$G:$G,,0)</f>
        <v>95f9f84c-7471-4366-a480-04fea92300af</v>
      </c>
      <c r="D156" s="79"/>
      <c r="E156" s="79"/>
      <c r="F156" s="79"/>
      <c r="G156" s="79"/>
      <c r="H156" s="79"/>
      <c r="I156" s="79"/>
      <c r="J156" s="79"/>
      <c r="K156" s="79"/>
      <c r="L156" s="79"/>
      <c r="M156" s="79"/>
      <c r="N156" s="79"/>
      <c r="O156" s="79"/>
      <c r="P156" s="79"/>
      <c r="Q156" s="79"/>
      <c r="R156" s="79"/>
      <c r="S156" s="79"/>
      <c r="T156" s="79"/>
      <c r="U156" s="79"/>
      <c r="V156" s="79"/>
      <c r="W156" s="80"/>
    </row>
    <row r="157" spans="1:23" ht="19" customHeight="1" x14ac:dyDescent="0.2">
      <c r="A157" s="47" t="s">
        <v>1104</v>
      </c>
      <c r="B157" s="44"/>
      <c r="C157" s="44" t="str">
        <f>_xlfn.XLOOKUP($A157,Data!$J:$J,Data!$G:$G,,0)</f>
        <v>695afc6f-cec4-45b5-bff2-75a2f3269357</v>
      </c>
      <c r="D157" s="79"/>
      <c r="E157" s="79"/>
      <c r="F157" s="79"/>
      <c r="G157" s="79"/>
      <c r="H157" s="79"/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79"/>
      <c r="T157" s="79"/>
      <c r="U157" s="79"/>
      <c r="V157" s="79"/>
      <c r="W157" s="80"/>
    </row>
    <row r="158" spans="1:23" ht="19" customHeight="1" x14ac:dyDescent="0.2">
      <c r="A158" s="47" t="s">
        <v>1107</v>
      </c>
      <c r="B158" s="44"/>
      <c r="C158" s="44" t="str">
        <f>_xlfn.XLOOKUP($A158,Data!$J:$J,Data!$G:$G,,0)</f>
        <v>aab5b362-e49b-4da8-b526-2a4b4497d73a</v>
      </c>
      <c r="D158" s="79"/>
      <c r="E158" s="79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79"/>
      <c r="W158" s="80"/>
    </row>
    <row r="159" spans="1:23" ht="19" customHeight="1" x14ac:dyDescent="0.2">
      <c r="A159" s="47" t="s">
        <v>1110</v>
      </c>
      <c r="B159" s="44"/>
      <c r="C159" s="44" t="str">
        <f>_xlfn.XLOOKUP($A159,Data!$J:$J,Data!$G:$G,,0)</f>
        <v>ec9e5678-73fc-46c4-b316-d84694324d95</v>
      </c>
      <c r="D159" s="79"/>
      <c r="E159" s="79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79"/>
      <c r="W159" s="80"/>
    </row>
    <row r="160" spans="1:23" ht="19" customHeight="1" x14ac:dyDescent="0.2">
      <c r="A160" s="47" t="s">
        <v>1113</v>
      </c>
      <c r="B160" s="44"/>
      <c r="C160" s="44" t="str">
        <f>_xlfn.XLOOKUP($A160,Data!$J:$J,Data!$G:$G,,0)</f>
        <v>21bf289c-abac-4dfc-8f4c-9eb6bb843006</v>
      </c>
      <c r="D160" s="79"/>
      <c r="E160" s="79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79"/>
      <c r="W160" s="80"/>
    </row>
    <row r="161" spans="1:23" ht="19" customHeight="1" x14ac:dyDescent="0.2">
      <c r="A161" s="47" t="s">
        <v>1116</v>
      </c>
      <c r="B161" s="44"/>
      <c r="C161" s="44" t="str">
        <f>_xlfn.XLOOKUP($A161,Data!$J:$J,Data!$G:$G,,0)</f>
        <v>8fab2e75-c446-455f-86b8-3d5b58f2a983</v>
      </c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79"/>
      <c r="W161" s="80"/>
    </row>
    <row r="162" spans="1:23" ht="19" customHeight="1" x14ac:dyDescent="0.2">
      <c r="A162" s="47" t="s">
        <v>1119</v>
      </c>
      <c r="B162" s="44"/>
      <c r="C162" s="44" t="str">
        <f>_xlfn.XLOOKUP($A162,Data!$J:$J,Data!$G:$G,,0)</f>
        <v>6df89fb6-9779-47b9-bc15-1bcbfae99ca1</v>
      </c>
      <c r="D162" s="79"/>
      <c r="E162" s="79"/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79"/>
      <c r="T162" s="79"/>
      <c r="U162" s="79"/>
      <c r="V162" s="79"/>
      <c r="W162" s="80"/>
    </row>
    <row r="163" spans="1:23" ht="19" customHeight="1" x14ac:dyDescent="0.2">
      <c r="A163" s="47" t="s">
        <v>1122</v>
      </c>
      <c r="B163" s="44"/>
      <c r="C163" s="44" t="str">
        <f>_xlfn.XLOOKUP($A163,Data!$J:$J,Data!$G:$G,,0)</f>
        <v>2b93c647-7bc4-46df-b216-03e9ade5d04c</v>
      </c>
      <c r="D163" s="79"/>
      <c r="E163" s="79"/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  <c r="R163" s="79"/>
      <c r="S163" s="79"/>
      <c r="T163" s="79"/>
      <c r="U163" s="79"/>
      <c r="V163" s="79"/>
      <c r="W163" s="80"/>
    </row>
    <row r="164" spans="1:23" ht="19" customHeight="1" x14ac:dyDescent="0.2">
      <c r="A164" s="47" t="s">
        <v>1125</v>
      </c>
      <c r="B164" s="44"/>
      <c r="C164" s="44" t="str">
        <f>_xlfn.XLOOKUP($A164,Data!$J:$J,Data!$G:$G,,0)</f>
        <v>a8c7efd1-c928-42db-a8a2-b745e565b3ed</v>
      </c>
      <c r="D164" s="79"/>
      <c r="E164" s="79"/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  <c r="R164" s="79"/>
      <c r="S164" s="79"/>
      <c r="T164" s="79"/>
      <c r="U164" s="79"/>
      <c r="V164" s="79"/>
      <c r="W164" s="80"/>
    </row>
    <row r="165" spans="1:23" ht="19" customHeight="1" x14ac:dyDescent="0.2">
      <c r="A165" s="47" t="s">
        <v>1128</v>
      </c>
      <c r="B165" s="44"/>
      <c r="C165" s="44" t="str">
        <f>_xlfn.XLOOKUP($A165,Data!$J:$J,Data!$G:$G,,0)</f>
        <v>145f6a23-0561-4ec9-9d72-6203b61761a6</v>
      </c>
      <c r="D165" s="79"/>
      <c r="E165" s="79"/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  <c r="R165" s="79"/>
      <c r="S165" s="79"/>
      <c r="T165" s="79"/>
      <c r="U165" s="79"/>
      <c r="V165" s="79"/>
      <c r="W165" s="80"/>
    </row>
    <row r="166" spans="1:23" ht="19" customHeight="1" x14ac:dyDescent="0.2">
      <c r="A166" s="47" t="s">
        <v>1131</v>
      </c>
      <c r="B166" s="44"/>
      <c r="C166" s="44" t="str">
        <f>_xlfn.XLOOKUP($A166,Data!$J:$J,Data!$G:$G,,0)</f>
        <v>1194e44a-fb4d-4818-9524-5b477f59c726</v>
      </c>
      <c r="D166" s="79"/>
      <c r="E166" s="79"/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  <c r="R166" s="79"/>
      <c r="S166" s="79"/>
      <c r="T166" s="79"/>
      <c r="U166" s="79"/>
      <c r="V166" s="79"/>
      <c r="W166" s="80"/>
    </row>
    <row r="167" spans="1:23" ht="19" customHeight="1" x14ac:dyDescent="0.2">
      <c r="A167" s="47" t="s">
        <v>1134</v>
      </c>
      <c r="B167" s="44"/>
      <c r="C167" s="44" t="str">
        <f>_xlfn.XLOOKUP($A167,Data!$J:$J,Data!$G:$G,,0)</f>
        <v>5895b398-9f3d-4ec1-abb5-e9b91ba45ab1</v>
      </c>
      <c r="D167" s="79"/>
      <c r="E167" s="79"/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  <c r="R167" s="79"/>
      <c r="S167" s="79"/>
      <c r="T167" s="79"/>
      <c r="U167" s="79"/>
      <c r="V167" s="79"/>
      <c r="W167" s="80"/>
    </row>
    <row r="168" spans="1:23" ht="19" customHeight="1" x14ac:dyDescent="0.2">
      <c r="A168" s="47" t="s">
        <v>1137</v>
      </c>
      <c r="B168" s="44"/>
      <c r="C168" s="44" t="str">
        <f>_xlfn.XLOOKUP($A168,Data!$J:$J,Data!$G:$G,,0)</f>
        <v>138336f8-220e-444b-954c-76e50db9af1f</v>
      </c>
      <c r="D168" s="79"/>
      <c r="E168" s="79"/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  <c r="R168" s="79"/>
      <c r="S168" s="79"/>
      <c r="T168" s="79"/>
      <c r="U168" s="79"/>
      <c r="V168" s="79"/>
      <c r="W168" s="80"/>
    </row>
    <row r="169" spans="1:23" ht="19" customHeight="1" x14ac:dyDescent="0.2">
      <c r="A169" s="47" t="s">
        <v>1140</v>
      </c>
      <c r="B169" s="44"/>
      <c r="C169" s="44" t="str">
        <f>_xlfn.XLOOKUP($A169,Data!$J:$J,Data!$G:$G,,0)</f>
        <v>52c05a66-58fd-446d-92a5-19a3eb8f1f4c</v>
      </c>
      <c r="D169" s="79"/>
      <c r="E169" s="79"/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  <c r="R169" s="79"/>
      <c r="S169" s="79"/>
      <c r="T169" s="79"/>
      <c r="U169" s="79"/>
      <c r="V169" s="79"/>
      <c r="W169" s="80"/>
    </row>
    <row r="170" spans="1:23" ht="19" customHeight="1" x14ac:dyDescent="0.2">
      <c r="A170" s="47" t="s">
        <v>1143</v>
      </c>
      <c r="B170" s="44"/>
      <c r="C170" s="44" t="str">
        <f>_xlfn.XLOOKUP($A170,Data!$J:$J,Data!$G:$G,,0)</f>
        <v>39a32fcb-b839-4bac-b147-cb2c4dcefaee</v>
      </c>
      <c r="D170" s="79"/>
      <c r="E170" s="79"/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  <c r="R170" s="79"/>
      <c r="S170" s="79"/>
      <c r="T170" s="79"/>
      <c r="U170" s="79"/>
      <c r="V170" s="79"/>
      <c r="W170" s="80"/>
    </row>
    <row r="171" spans="1:23" ht="19" customHeight="1" x14ac:dyDescent="0.2">
      <c r="A171" s="47" t="s">
        <v>1146</v>
      </c>
      <c r="B171" s="44"/>
      <c r="C171" s="44" t="str">
        <f>_xlfn.XLOOKUP($A171,Data!$J:$J,Data!$G:$G,,0)</f>
        <v>c80f20f5-432c-46fe-b0c8-21140780edc2</v>
      </c>
      <c r="D171" s="79"/>
      <c r="E171" s="79"/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  <c r="R171" s="79"/>
      <c r="S171" s="79"/>
      <c r="T171" s="79"/>
      <c r="U171" s="79"/>
      <c r="V171" s="79"/>
      <c r="W171" s="80"/>
    </row>
    <row r="172" spans="1:23" ht="19" customHeight="1" x14ac:dyDescent="0.2">
      <c r="A172" s="47" t="s">
        <v>1149</v>
      </c>
      <c r="B172" s="44"/>
      <c r="C172" s="44" t="str">
        <f>_xlfn.XLOOKUP($A172,Data!$J:$J,Data!$G:$G,,0)</f>
        <v>b925decf-b677-479c-bfbf-83a89525ff29</v>
      </c>
      <c r="D172" s="79"/>
      <c r="E172" s="79"/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  <c r="R172" s="79"/>
      <c r="S172" s="79"/>
      <c r="T172" s="79"/>
      <c r="U172" s="79"/>
      <c r="V172" s="79"/>
      <c r="W172" s="80"/>
    </row>
    <row r="173" spans="1:23" ht="19" customHeight="1" x14ac:dyDescent="0.2">
      <c r="A173" s="47" t="s">
        <v>1152</v>
      </c>
      <c r="B173" s="44"/>
      <c r="C173" s="44" t="str">
        <f>_xlfn.XLOOKUP($A173,Data!$J:$J,Data!$G:$G,,0)</f>
        <v>5da84b76-0898-47ad-8a4f-cd1855379d17</v>
      </c>
      <c r="D173" s="79"/>
      <c r="E173" s="79"/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  <c r="R173" s="79"/>
      <c r="S173" s="79"/>
      <c r="T173" s="79"/>
      <c r="U173" s="79"/>
      <c r="V173" s="79"/>
      <c r="W173" s="80"/>
    </row>
    <row r="174" spans="1:23" ht="19" customHeight="1" x14ac:dyDescent="0.2">
      <c r="A174" s="47" t="s">
        <v>1155</v>
      </c>
      <c r="B174" s="44"/>
      <c r="C174" s="44" t="str">
        <f>_xlfn.XLOOKUP($A174,Data!$J:$J,Data!$G:$G,,0)</f>
        <v>784e8e58-3fce-454f-ab47-1a392e202cff</v>
      </c>
      <c r="D174" s="79"/>
      <c r="E174" s="79"/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  <c r="R174" s="79"/>
      <c r="S174" s="79"/>
      <c r="T174" s="79"/>
      <c r="U174" s="79"/>
      <c r="V174" s="79"/>
      <c r="W174" s="80"/>
    </row>
    <row r="175" spans="1:23" ht="19" customHeight="1" x14ac:dyDescent="0.2">
      <c r="A175" s="47" t="s">
        <v>1158</v>
      </c>
      <c r="B175" s="44"/>
      <c r="C175" s="44" t="str">
        <f>_xlfn.XLOOKUP($A175,Data!$J:$J,Data!$G:$G,,0)</f>
        <v>07dfe371-b8df-44dd-8382-5082ea78900a</v>
      </c>
      <c r="D175" s="79"/>
      <c r="E175" s="79"/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  <c r="R175" s="79"/>
      <c r="S175" s="79"/>
      <c r="T175" s="79"/>
      <c r="U175" s="79"/>
      <c r="V175" s="79"/>
      <c r="W175" s="80"/>
    </row>
    <row r="176" spans="1:23" ht="19" customHeight="1" x14ac:dyDescent="0.2">
      <c r="A176" s="47" t="s">
        <v>1161</v>
      </c>
      <c r="B176" s="44"/>
      <c r="C176" s="44" t="str">
        <f>_xlfn.XLOOKUP($A176,Data!$J:$J,Data!$G:$G,,0)</f>
        <v>ed07c021-3a6d-4ede-a40b-06be80284ebf</v>
      </c>
      <c r="D176" s="79"/>
      <c r="E176" s="79"/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  <c r="R176" s="79"/>
      <c r="S176" s="79"/>
      <c r="T176" s="79"/>
      <c r="U176" s="79"/>
      <c r="V176" s="79"/>
      <c r="W176" s="80"/>
    </row>
    <row r="177" spans="1:23" ht="19" customHeight="1" x14ac:dyDescent="0.2">
      <c r="A177" s="47" t="s">
        <v>1164</v>
      </c>
      <c r="B177" s="44"/>
      <c r="C177" s="44" t="str">
        <f>_xlfn.XLOOKUP($A177,Data!$J:$J,Data!$G:$G,,0)</f>
        <v>8995df03-5b3b-41d8-8694-ddca6b04b2a0</v>
      </c>
      <c r="D177" s="79"/>
      <c r="E177" s="79"/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  <c r="R177" s="79"/>
      <c r="S177" s="79"/>
      <c r="T177" s="79"/>
      <c r="U177" s="79"/>
      <c r="V177" s="79"/>
      <c r="W177" s="80"/>
    </row>
    <row r="178" spans="1:23" ht="19" customHeight="1" x14ac:dyDescent="0.2">
      <c r="A178" s="47" t="s">
        <v>1167</v>
      </c>
      <c r="B178" s="44"/>
      <c r="C178" s="44" t="str">
        <f>_xlfn.XLOOKUP($A178,Data!$J:$J,Data!$G:$G,,0)</f>
        <v>8624b917-c073-46e2-9fa9-1c706d1bf338</v>
      </c>
      <c r="D178" s="79"/>
      <c r="E178" s="79"/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  <c r="R178" s="79"/>
      <c r="S178" s="79"/>
      <c r="T178" s="79"/>
      <c r="U178" s="79"/>
      <c r="V178" s="79"/>
      <c r="W178" s="80"/>
    </row>
    <row r="179" spans="1:23" ht="19" customHeight="1" x14ac:dyDescent="0.2">
      <c r="A179" s="47" t="s">
        <v>1170</v>
      </c>
      <c r="B179" s="44"/>
      <c r="C179" s="44" t="str">
        <f>_xlfn.XLOOKUP($A179,Data!$J:$J,Data!$G:$G,,0)</f>
        <v>3de9a4e5-7937-43b1-a379-1b17d477e582</v>
      </c>
      <c r="D179" s="79"/>
      <c r="E179" s="79"/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  <c r="R179" s="79"/>
      <c r="S179" s="79"/>
      <c r="T179" s="79"/>
      <c r="U179" s="79"/>
      <c r="V179" s="79"/>
      <c r="W179" s="80"/>
    </row>
    <row r="180" spans="1:23" ht="19" customHeight="1" x14ac:dyDescent="0.2">
      <c r="A180" s="47" t="s">
        <v>1173</v>
      </c>
      <c r="B180" s="44"/>
      <c r="C180" s="44" t="str">
        <f>_xlfn.XLOOKUP($A180,Data!$J:$J,Data!$G:$G,,0)</f>
        <v>41c1a4b4-a1d2-4c95-927a-327ccdeb2537</v>
      </c>
      <c r="D180" s="79"/>
      <c r="E180" s="79"/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  <c r="R180" s="79"/>
      <c r="S180" s="79"/>
      <c r="T180" s="79"/>
      <c r="U180" s="79"/>
      <c r="V180" s="79"/>
      <c r="W180" s="80"/>
    </row>
    <row r="181" spans="1:23" ht="19" customHeight="1" x14ac:dyDescent="0.2">
      <c r="A181" s="47" t="s">
        <v>1176</v>
      </c>
      <c r="B181" s="44"/>
      <c r="C181" s="44" t="str">
        <f>_xlfn.XLOOKUP($A181,Data!$J:$J,Data!$G:$G,,0)</f>
        <v>2507fc89-9048-430e-b0a6-5365289f5021</v>
      </c>
      <c r="D181" s="79"/>
      <c r="E181" s="79"/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  <c r="R181" s="79"/>
      <c r="S181" s="79"/>
      <c r="T181" s="79"/>
      <c r="U181" s="79"/>
      <c r="V181" s="79"/>
      <c r="W181" s="80"/>
    </row>
    <row r="182" spans="1:23" ht="19" customHeight="1" x14ac:dyDescent="0.2">
      <c r="A182" s="47" t="s">
        <v>1179</v>
      </c>
      <c r="B182" s="44"/>
      <c r="C182" s="44" t="str">
        <f>_xlfn.XLOOKUP($A182,Data!$J:$J,Data!$G:$G,,0)</f>
        <v>8c346d72-b5b2-4e0e-a043-a0a0d6bf2aa0</v>
      </c>
      <c r="D182" s="79"/>
      <c r="E182" s="79"/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  <c r="R182" s="79"/>
      <c r="S182" s="79"/>
      <c r="T182" s="79"/>
      <c r="U182" s="79"/>
      <c r="V182" s="79"/>
      <c r="W182" s="80"/>
    </row>
    <row r="183" spans="1:23" ht="19" customHeight="1" x14ac:dyDescent="0.2">
      <c r="A183" s="47" t="s">
        <v>1182</v>
      </c>
      <c r="B183" s="44"/>
      <c r="C183" s="44" t="str">
        <f>_xlfn.XLOOKUP($A183,Data!$J:$J,Data!$G:$G,,0)</f>
        <v>dbdc41bb-0d13-4249-95fd-eb530e653dab</v>
      </c>
      <c r="D183" s="79"/>
      <c r="E183" s="79"/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  <c r="R183" s="79"/>
      <c r="S183" s="79"/>
      <c r="T183" s="79"/>
      <c r="U183" s="79"/>
      <c r="V183" s="79"/>
      <c r="W183" s="80"/>
    </row>
    <row r="184" spans="1:23" ht="19" customHeight="1" x14ac:dyDescent="0.2">
      <c r="A184" s="47" t="s">
        <v>1185</v>
      </c>
      <c r="B184" s="44"/>
      <c r="C184" s="44" t="str">
        <f>_xlfn.XLOOKUP($A184,Data!$J:$J,Data!$G:$G,,0)</f>
        <v>495a9432-0699-4e56-b74d-637c3ff82382</v>
      </c>
      <c r="D184" s="79"/>
      <c r="E184" s="79"/>
      <c r="F184" s="79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  <c r="R184" s="79"/>
      <c r="S184" s="79"/>
      <c r="T184" s="79"/>
      <c r="U184" s="79"/>
      <c r="V184" s="79"/>
      <c r="W184" s="80"/>
    </row>
    <row r="185" spans="1:23" ht="19" customHeight="1" x14ac:dyDescent="0.2">
      <c r="A185" s="47" t="s">
        <v>1188</v>
      </c>
      <c r="B185" s="44"/>
      <c r="C185" s="44" t="str">
        <f>_xlfn.XLOOKUP($A185,Data!$J:$J,Data!$G:$G,,0)</f>
        <v>2cd168dd-c293-4370-b728-2963b6d691fc</v>
      </c>
      <c r="D185" s="79"/>
      <c r="E185" s="79"/>
      <c r="F185" s="79"/>
      <c r="G185" s="79"/>
      <c r="H185" s="79"/>
      <c r="I185" s="79"/>
      <c r="J185" s="79"/>
      <c r="K185" s="79"/>
      <c r="L185" s="79"/>
      <c r="M185" s="79"/>
      <c r="N185" s="79"/>
      <c r="O185" s="79"/>
      <c r="P185" s="79"/>
      <c r="Q185" s="79"/>
      <c r="R185" s="79"/>
      <c r="S185" s="79"/>
      <c r="T185" s="79"/>
      <c r="U185" s="79"/>
      <c r="V185" s="79"/>
      <c r="W185" s="80"/>
    </row>
    <row r="186" spans="1:23" ht="19" customHeight="1" x14ac:dyDescent="0.2">
      <c r="A186" s="47" t="s">
        <v>1191</v>
      </c>
      <c r="B186" s="44"/>
      <c r="C186" s="44" t="str">
        <f>_xlfn.XLOOKUP($A186,Data!$J:$J,Data!$G:$G,,0)</f>
        <v>53b8c320-a402-4f8b-9f2e-9d11da664908</v>
      </c>
      <c r="D186" s="79"/>
      <c r="E186" s="79"/>
      <c r="F186" s="79"/>
      <c r="G186" s="79"/>
      <c r="H186" s="79"/>
      <c r="I186" s="79"/>
      <c r="J186" s="79"/>
      <c r="K186" s="79"/>
      <c r="L186" s="79"/>
      <c r="M186" s="79"/>
      <c r="N186" s="79"/>
      <c r="O186" s="79"/>
      <c r="P186" s="79"/>
      <c r="Q186" s="79"/>
      <c r="R186" s="79"/>
      <c r="S186" s="79"/>
      <c r="T186" s="79"/>
      <c r="U186" s="79"/>
      <c r="V186" s="79"/>
      <c r="W186" s="80"/>
    </row>
    <row r="187" spans="1:23" ht="19" customHeight="1" x14ac:dyDescent="0.2">
      <c r="A187" s="47" t="s">
        <v>1194</v>
      </c>
      <c r="B187" s="44"/>
      <c r="C187" s="44" t="str">
        <f>_xlfn.XLOOKUP($A187,Data!$J:$J,Data!$G:$G,,0)</f>
        <v>834af72c-5982-4e47-bf54-21e27d72dc45</v>
      </c>
      <c r="D187" s="79"/>
      <c r="E187" s="79"/>
      <c r="F187" s="79"/>
      <c r="G187" s="79"/>
      <c r="H187" s="79"/>
      <c r="I187" s="79"/>
      <c r="J187" s="79"/>
      <c r="K187" s="79"/>
      <c r="L187" s="79"/>
      <c r="M187" s="79"/>
      <c r="N187" s="79"/>
      <c r="O187" s="79"/>
      <c r="P187" s="79"/>
      <c r="Q187" s="79"/>
      <c r="R187" s="79"/>
      <c r="S187" s="79"/>
      <c r="T187" s="79"/>
      <c r="U187" s="79"/>
      <c r="V187" s="79"/>
      <c r="W187" s="80"/>
    </row>
    <row r="188" spans="1:23" ht="19" customHeight="1" x14ac:dyDescent="0.2">
      <c r="A188" s="47" t="s">
        <v>1197</v>
      </c>
      <c r="B188" s="44"/>
      <c r="C188" s="44" t="str">
        <f>_xlfn.XLOOKUP($A188,Data!$J:$J,Data!$G:$G,,0)</f>
        <v>d101a2a0-621c-4c7c-b1f8-87410275fbb3</v>
      </c>
      <c r="D188" s="79"/>
      <c r="E188" s="79"/>
      <c r="F188" s="79"/>
      <c r="G188" s="79"/>
      <c r="H188" s="79"/>
      <c r="I188" s="79"/>
      <c r="J188" s="79"/>
      <c r="K188" s="79"/>
      <c r="L188" s="79"/>
      <c r="M188" s="79"/>
      <c r="N188" s="79"/>
      <c r="O188" s="79"/>
      <c r="P188" s="79"/>
      <c r="Q188" s="79"/>
      <c r="R188" s="79"/>
      <c r="S188" s="79"/>
      <c r="T188" s="79"/>
      <c r="U188" s="79"/>
      <c r="V188" s="79"/>
      <c r="W188" s="80"/>
    </row>
    <row r="189" spans="1:23" ht="19" customHeight="1" x14ac:dyDescent="0.2">
      <c r="A189" s="47" t="s">
        <v>1200</v>
      </c>
      <c r="B189" s="44"/>
      <c r="C189" s="44" t="str">
        <f>_xlfn.XLOOKUP($A189,Data!$J:$J,Data!$G:$G,,0)</f>
        <v>0809388b-e331-4272-bde2-2cc4121db493</v>
      </c>
      <c r="D189" s="79"/>
      <c r="E189" s="79"/>
      <c r="F189" s="79"/>
      <c r="G189" s="79"/>
      <c r="H189" s="79"/>
      <c r="I189" s="79"/>
      <c r="J189" s="79"/>
      <c r="K189" s="79"/>
      <c r="L189" s="79"/>
      <c r="M189" s="79"/>
      <c r="N189" s="79"/>
      <c r="O189" s="79"/>
      <c r="P189" s="79"/>
      <c r="Q189" s="79"/>
      <c r="R189" s="79"/>
      <c r="S189" s="79"/>
      <c r="T189" s="79"/>
      <c r="U189" s="79"/>
      <c r="V189" s="79"/>
      <c r="W189" s="80"/>
    </row>
    <row r="190" spans="1:23" ht="19" customHeight="1" x14ac:dyDescent="0.2">
      <c r="A190" s="47" t="s">
        <v>1738</v>
      </c>
      <c r="B190" s="44"/>
      <c r="C190" s="44" t="str">
        <f>_xlfn.XLOOKUP($A190,Data!$J:$J,Data!$G:$G,,0)</f>
        <v>eea26f93-fc7c-43ad-aaa7-db5456948ec1</v>
      </c>
      <c r="D190" s="79"/>
      <c r="E190" s="79"/>
      <c r="F190" s="79"/>
      <c r="G190" s="79"/>
      <c r="H190" s="79"/>
      <c r="I190" s="79"/>
      <c r="J190" s="79"/>
      <c r="K190" s="79"/>
      <c r="L190" s="79"/>
      <c r="M190" s="79"/>
      <c r="N190" s="79"/>
      <c r="O190" s="79"/>
      <c r="P190" s="79"/>
      <c r="Q190" s="79"/>
      <c r="R190" s="79"/>
      <c r="S190" s="79"/>
      <c r="T190" s="79"/>
      <c r="U190" s="79"/>
      <c r="V190" s="79"/>
      <c r="W190" s="80"/>
    </row>
    <row r="191" spans="1:23" ht="19" customHeight="1" x14ac:dyDescent="0.2">
      <c r="A191" s="47" t="s">
        <v>1203</v>
      </c>
      <c r="B191" s="44"/>
      <c r="C191" s="44" t="str">
        <f>_xlfn.XLOOKUP($A191,Data!$J:$J,Data!$G:$G,,0)</f>
        <v>d42e4a1d-2a53-4039-bdf3-1ed7580f7d36</v>
      </c>
      <c r="D191" s="79"/>
      <c r="E191" s="79"/>
      <c r="F191" s="79"/>
      <c r="G191" s="79"/>
      <c r="H191" s="79"/>
      <c r="I191" s="79"/>
      <c r="J191" s="79"/>
      <c r="K191" s="79"/>
      <c r="L191" s="79"/>
      <c r="M191" s="79"/>
      <c r="N191" s="79"/>
      <c r="O191" s="79"/>
      <c r="P191" s="79"/>
      <c r="Q191" s="79"/>
      <c r="R191" s="79"/>
      <c r="S191" s="79"/>
      <c r="T191" s="79"/>
      <c r="U191" s="79"/>
      <c r="V191" s="79"/>
      <c r="W191" s="80"/>
    </row>
    <row r="192" spans="1:23" ht="19" customHeight="1" x14ac:dyDescent="0.2">
      <c r="A192" s="47" t="s">
        <v>1206</v>
      </c>
      <c r="B192" s="44"/>
      <c r="C192" s="44" t="str">
        <f>_xlfn.XLOOKUP($A192,Data!$J:$J,Data!$G:$G,,0)</f>
        <v>863d8e70-07da-487c-89d1-899921d35b34</v>
      </c>
      <c r="D192" s="79"/>
      <c r="E192" s="79"/>
      <c r="F192" s="79"/>
      <c r="G192" s="79"/>
      <c r="H192" s="79"/>
      <c r="I192" s="79"/>
      <c r="J192" s="79"/>
      <c r="K192" s="79"/>
      <c r="L192" s="79"/>
      <c r="M192" s="79"/>
      <c r="N192" s="79"/>
      <c r="O192" s="79"/>
      <c r="P192" s="79"/>
      <c r="Q192" s="79"/>
      <c r="R192" s="79"/>
      <c r="S192" s="79"/>
      <c r="T192" s="79"/>
      <c r="U192" s="79"/>
      <c r="V192" s="79"/>
      <c r="W192" s="80"/>
    </row>
    <row r="193" spans="1:23" ht="19" customHeight="1" x14ac:dyDescent="0.2">
      <c r="A193" s="47" t="s">
        <v>1209</v>
      </c>
      <c r="B193" s="44"/>
      <c r="C193" s="44" t="str">
        <f>_xlfn.XLOOKUP($A193,Data!$J:$J,Data!$G:$G,,0)</f>
        <v>26e559fc-f81c-4b52-84de-100e98123cca</v>
      </c>
      <c r="D193" s="79"/>
      <c r="E193" s="79"/>
      <c r="F193" s="79"/>
      <c r="G193" s="79"/>
      <c r="H193" s="79"/>
      <c r="I193" s="79"/>
      <c r="J193" s="79"/>
      <c r="K193" s="79"/>
      <c r="L193" s="79"/>
      <c r="M193" s="79"/>
      <c r="N193" s="79"/>
      <c r="O193" s="79"/>
      <c r="P193" s="79"/>
      <c r="Q193" s="79"/>
      <c r="R193" s="79"/>
      <c r="S193" s="79"/>
      <c r="T193" s="79"/>
      <c r="U193" s="79"/>
      <c r="V193" s="79"/>
      <c r="W193" s="80"/>
    </row>
    <row r="194" spans="1:23" ht="19" customHeight="1" x14ac:dyDescent="0.2">
      <c r="A194" s="47" t="s">
        <v>1212</v>
      </c>
      <c r="B194" s="44"/>
      <c r="C194" s="44" t="str">
        <f>_xlfn.XLOOKUP($A194,Data!$J:$J,Data!$G:$G,,0)</f>
        <v>06b05aee-b93e-427f-8ede-6be822896045</v>
      </c>
      <c r="D194" s="79"/>
      <c r="E194" s="79"/>
      <c r="F194" s="79"/>
      <c r="G194" s="79"/>
      <c r="H194" s="79"/>
      <c r="I194" s="79"/>
      <c r="J194" s="79"/>
      <c r="K194" s="79"/>
      <c r="L194" s="79"/>
      <c r="M194" s="79"/>
      <c r="N194" s="79"/>
      <c r="O194" s="79"/>
      <c r="P194" s="79"/>
      <c r="Q194" s="79"/>
      <c r="R194" s="79"/>
      <c r="S194" s="79"/>
      <c r="T194" s="79"/>
      <c r="U194" s="79"/>
      <c r="V194" s="79"/>
      <c r="W194" s="80"/>
    </row>
    <row r="195" spans="1:23" ht="19" customHeight="1" x14ac:dyDescent="0.2">
      <c r="A195" s="47" t="s">
        <v>1215</v>
      </c>
      <c r="B195" s="44"/>
      <c r="C195" s="44" t="str">
        <f>_xlfn.XLOOKUP($A195,Data!$J:$J,Data!$G:$G,,0)</f>
        <v>0bafa970-3ccd-4987-964f-729b1c01b628</v>
      </c>
      <c r="D195" s="79"/>
      <c r="E195" s="79"/>
      <c r="F195" s="79"/>
      <c r="G195" s="79"/>
      <c r="H195" s="79"/>
      <c r="I195" s="79"/>
      <c r="J195" s="79"/>
      <c r="K195" s="79"/>
      <c r="L195" s="79"/>
      <c r="M195" s="79"/>
      <c r="N195" s="79"/>
      <c r="O195" s="79"/>
      <c r="P195" s="79"/>
      <c r="Q195" s="79"/>
      <c r="R195" s="79"/>
      <c r="S195" s="79"/>
      <c r="T195" s="79"/>
      <c r="U195" s="79"/>
      <c r="V195" s="79"/>
      <c r="W195" s="80"/>
    </row>
    <row r="196" spans="1:23" ht="19" customHeight="1" x14ac:dyDescent="0.2">
      <c r="A196" s="47" t="s">
        <v>1218</v>
      </c>
      <c r="B196" s="44"/>
      <c r="C196" s="44" t="str">
        <f>_xlfn.XLOOKUP($A196,Data!$J:$J,Data!$G:$G,,0)</f>
        <v>7fe93d07-cc80-4d0a-873a-3a348b543df3</v>
      </c>
      <c r="D196" s="79"/>
      <c r="E196" s="79"/>
      <c r="F196" s="79"/>
      <c r="G196" s="79"/>
      <c r="H196" s="79"/>
      <c r="I196" s="79"/>
      <c r="J196" s="79"/>
      <c r="K196" s="79"/>
      <c r="L196" s="79"/>
      <c r="M196" s="79"/>
      <c r="N196" s="79"/>
      <c r="O196" s="79"/>
      <c r="P196" s="79"/>
      <c r="Q196" s="79"/>
      <c r="R196" s="79"/>
      <c r="S196" s="79"/>
      <c r="T196" s="79"/>
      <c r="U196" s="79"/>
      <c r="V196" s="79"/>
      <c r="W196" s="80"/>
    </row>
    <row r="197" spans="1:23" ht="19" customHeight="1" x14ac:dyDescent="0.2">
      <c r="A197" s="47" t="s">
        <v>1221</v>
      </c>
      <c r="B197" s="44"/>
      <c r="C197" s="44" t="str">
        <f>_xlfn.XLOOKUP($A197,Data!$J:$J,Data!$G:$G,,0)</f>
        <v>4ad42b59-c3a1-4111-bfcb-776ff076d910</v>
      </c>
      <c r="D197" s="79"/>
      <c r="E197" s="79"/>
      <c r="F197" s="79"/>
      <c r="G197" s="79"/>
      <c r="H197" s="79"/>
      <c r="I197" s="79"/>
      <c r="J197" s="79"/>
      <c r="K197" s="79"/>
      <c r="L197" s="79"/>
      <c r="M197" s="79"/>
      <c r="N197" s="79"/>
      <c r="O197" s="79"/>
      <c r="P197" s="79"/>
      <c r="Q197" s="79"/>
      <c r="R197" s="79"/>
      <c r="S197" s="79"/>
      <c r="T197" s="79"/>
      <c r="U197" s="79"/>
      <c r="V197" s="79"/>
      <c r="W197" s="80"/>
    </row>
    <row r="198" spans="1:23" ht="19" customHeight="1" x14ac:dyDescent="0.2">
      <c r="A198" s="47" t="s">
        <v>1224</v>
      </c>
      <c r="B198" s="44"/>
      <c r="C198" s="44" t="str">
        <f>_xlfn.XLOOKUP($A198,Data!$J:$J,Data!$G:$G,,0)</f>
        <v>30092e43-f29a-40fc-8fa2-1e10d3fed6c0</v>
      </c>
      <c r="D198" s="79"/>
      <c r="E198" s="79"/>
      <c r="F198" s="79"/>
      <c r="G198" s="79"/>
      <c r="H198" s="79"/>
      <c r="I198" s="79"/>
      <c r="J198" s="79"/>
      <c r="K198" s="79"/>
      <c r="L198" s="79"/>
      <c r="M198" s="79"/>
      <c r="N198" s="79"/>
      <c r="O198" s="79"/>
      <c r="P198" s="79"/>
      <c r="Q198" s="79"/>
      <c r="R198" s="79"/>
      <c r="S198" s="79"/>
      <c r="T198" s="79"/>
      <c r="U198" s="79"/>
      <c r="V198" s="79"/>
      <c r="W198" s="80"/>
    </row>
    <row r="199" spans="1:23" ht="19" customHeight="1" x14ac:dyDescent="0.2">
      <c r="A199" s="47" t="s">
        <v>1227</v>
      </c>
      <c r="B199" s="44"/>
      <c r="C199" s="44" t="str">
        <f>_xlfn.XLOOKUP($A199,Data!$J:$J,Data!$G:$G,,0)</f>
        <v>c707e7bb-0e3b-4452-afaf-ec918b3d2a3a</v>
      </c>
      <c r="D199" s="79"/>
      <c r="E199" s="79"/>
      <c r="F199" s="79"/>
      <c r="G199" s="79"/>
      <c r="H199" s="79"/>
      <c r="I199" s="79"/>
      <c r="J199" s="79"/>
      <c r="K199" s="79"/>
      <c r="L199" s="79"/>
      <c r="M199" s="79"/>
      <c r="N199" s="79"/>
      <c r="O199" s="79"/>
      <c r="P199" s="79"/>
      <c r="Q199" s="79"/>
      <c r="R199" s="79"/>
      <c r="S199" s="79"/>
      <c r="T199" s="79"/>
      <c r="U199" s="79"/>
      <c r="V199" s="79"/>
      <c r="W199" s="80"/>
    </row>
    <row r="200" spans="1:23" ht="19" customHeight="1" x14ac:dyDescent="0.2">
      <c r="A200" s="47" t="s">
        <v>1230</v>
      </c>
      <c r="B200" s="44"/>
      <c r="C200" s="44" t="str">
        <f>_xlfn.XLOOKUP($A200,Data!$J:$J,Data!$G:$G,,0)</f>
        <v>cdb0716a-8455-4acd-bab8-37efda409494</v>
      </c>
      <c r="D200" s="79"/>
      <c r="E200" s="79"/>
      <c r="F200" s="79"/>
      <c r="G200" s="79"/>
      <c r="H200" s="79"/>
      <c r="I200" s="79"/>
      <c r="J200" s="79"/>
      <c r="K200" s="79"/>
      <c r="L200" s="79"/>
      <c r="M200" s="79"/>
      <c r="N200" s="79"/>
      <c r="O200" s="79"/>
      <c r="P200" s="79"/>
      <c r="Q200" s="79"/>
      <c r="R200" s="79"/>
      <c r="S200" s="79"/>
      <c r="T200" s="79"/>
      <c r="U200" s="79"/>
      <c r="V200" s="79"/>
      <c r="W200" s="80"/>
    </row>
    <row r="201" spans="1:23" ht="19" customHeight="1" x14ac:dyDescent="0.2">
      <c r="A201" s="47" t="s">
        <v>1233</v>
      </c>
      <c r="B201" s="44"/>
      <c r="C201" s="44" t="str">
        <f>_xlfn.XLOOKUP($A201,Data!$J:$J,Data!$G:$G,,0)</f>
        <v>fff8548a-752c-4238-ad8b-6f6c3d3589b0</v>
      </c>
      <c r="D201" s="79"/>
      <c r="E201" s="79"/>
      <c r="F201" s="79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9"/>
      <c r="S201" s="79"/>
      <c r="T201" s="79"/>
      <c r="U201" s="79"/>
      <c r="V201" s="79"/>
      <c r="W201" s="80"/>
    </row>
    <row r="202" spans="1:23" ht="19" customHeight="1" x14ac:dyDescent="0.2">
      <c r="A202" s="47" t="s">
        <v>1236</v>
      </c>
      <c r="B202" s="44"/>
      <c r="C202" s="44" t="str">
        <f>_xlfn.XLOOKUP($A202,Data!$J:$J,Data!$G:$G,,0)</f>
        <v>5c070d34-1264-4025-b570-4b8cec74ac4e</v>
      </c>
      <c r="D202" s="79"/>
      <c r="E202" s="79"/>
      <c r="F202" s="79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9"/>
      <c r="S202" s="79"/>
      <c r="T202" s="79"/>
      <c r="U202" s="79"/>
      <c r="V202" s="79"/>
      <c r="W202" s="80"/>
    </row>
    <row r="203" spans="1:23" ht="19" customHeight="1" x14ac:dyDescent="0.2">
      <c r="A203" s="47" t="s">
        <v>1239</v>
      </c>
      <c r="B203" s="44"/>
      <c r="C203" s="44" t="str">
        <f>_xlfn.XLOOKUP($A203,Data!$J:$J,Data!$G:$G,,0)</f>
        <v>d30be22c-fa78-4057-9a31-fb7029cd9fe6</v>
      </c>
      <c r="D203" s="79"/>
      <c r="E203" s="79"/>
      <c r="F203" s="79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9"/>
      <c r="S203" s="79"/>
      <c r="T203" s="79"/>
      <c r="U203" s="79"/>
      <c r="V203" s="79"/>
      <c r="W203" s="80"/>
    </row>
    <row r="204" spans="1:23" ht="19" customHeight="1" x14ac:dyDescent="0.2">
      <c r="A204" s="47" t="s">
        <v>1242</v>
      </c>
      <c r="B204" s="44"/>
      <c r="C204" s="44" t="str">
        <f>_xlfn.XLOOKUP($A204,Data!$J:$J,Data!$G:$G,,0)</f>
        <v>36bf2ab1-9117-468f-b29f-e04543be7950</v>
      </c>
      <c r="D204" s="79"/>
      <c r="E204" s="79"/>
      <c r="F204" s="79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80"/>
    </row>
    <row r="205" spans="1:23" ht="19" customHeight="1" x14ac:dyDescent="0.2">
      <c r="A205" s="47" t="s">
        <v>1245</v>
      </c>
      <c r="B205" s="44"/>
      <c r="C205" s="44" t="str">
        <f>_xlfn.XLOOKUP($A205,Data!$J:$J,Data!$G:$G,,0)</f>
        <v>f247b52d-8c08-4fcc-8b5a-b3a58541edf7</v>
      </c>
      <c r="D205" s="79"/>
      <c r="E205" s="79"/>
      <c r="F205" s="79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80"/>
    </row>
    <row r="206" spans="1:23" ht="19" customHeight="1" x14ac:dyDescent="0.2">
      <c r="A206" s="47" t="s">
        <v>1248</v>
      </c>
      <c r="B206" s="44"/>
      <c r="C206" s="44" t="str">
        <f>_xlfn.XLOOKUP($A206,Data!$J:$J,Data!$G:$G,,0)</f>
        <v>6d29a146-c7da-4aa3-922f-eac5d6ede28a</v>
      </c>
      <c r="D206" s="79"/>
      <c r="E206" s="79"/>
      <c r="F206" s="79"/>
      <c r="G206" s="79"/>
      <c r="H206" s="79"/>
      <c r="I206" s="79"/>
      <c r="J206" s="79"/>
      <c r="K206" s="79"/>
      <c r="L206" s="79"/>
      <c r="M206" s="79"/>
      <c r="N206" s="79"/>
      <c r="O206" s="79"/>
      <c r="P206" s="79"/>
      <c r="Q206" s="79"/>
      <c r="R206" s="79"/>
      <c r="S206" s="79"/>
      <c r="T206" s="79"/>
      <c r="U206" s="79"/>
      <c r="V206" s="79"/>
      <c r="W206" s="80"/>
    </row>
    <row r="207" spans="1:23" ht="19" customHeight="1" x14ac:dyDescent="0.2">
      <c r="A207" s="47" t="s">
        <v>1251</v>
      </c>
      <c r="B207" s="44"/>
      <c r="C207" s="44" t="str">
        <f>_xlfn.XLOOKUP($A207,Data!$J:$J,Data!$G:$G,,0)</f>
        <v>b58fbbb5-87b0-44b7-be2e-3475aa776c8c</v>
      </c>
      <c r="D207" s="79"/>
      <c r="E207" s="79"/>
      <c r="F207" s="79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79"/>
      <c r="R207" s="79"/>
      <c r="S207" s="79"/>
      <c r="T207" s="79"/>
      <c r="U207" s="79"/>
      <c r="V207" s="79"/>
      <c r="W207" s="80"/>
    </row>
    <row r="208" spans="1:23" ht="19" customHeight="1" x14ac:dyDescent="0.2">
      <c r="A208" s="47" t="s">
        <v>1254</v>
      </c>
      <c r="B208" s="44"/>
      <c r="C208" s="44" t="str">
        <f>_xlfn.XLOOKUP($A208,Data!$J:$J,Data!$G:$G,,0)</f>
        <v>39b1b711-018f-473e-a235-1790ef978ccf</v>
      </c>
      <c r="D208" s="79"/>
      <c r="E208" s="79"/>
      <c r="F208" s="79"/>
      <c r="G208" s="79"/>
      <c r="H208" s="79"/>
      <c r="I208" s="79"/>
      <c r="J208" s="79"/>
      <c r="K208" s="79"/>
      <c r="L208" s="79"/>
      <c r="M208" s="79"/>
      <c r="N208" s="79"/>
      <c r="O208" s="79"/>
      <c r="P208" s="79"/>
      <c r="Q208" s="79"/>
      <c r="R208" s="79"/>
      <c r="S208" s="79"/>
      <c r="T208" s="79"/>
      <c r="U208" s="79"/>
      <c r="V208" s="79"/>
      <c r="W208" s="80"/>
    </row>
    <row r="209" spans="1:23" ht="19" customHeight="1" x14ac:dyDescent="0.2">
      <c r="A209" s="47" t="s">
        <v>1257</v>
      </c>
      <c r="B209" s="44"/>
      <c r="C209" s="44" t="str">
        <f>_xlfn.XLOOKUP($A209,Data!$J:$J,Data!$G:$G,,0)</f>
        <v>991d6e78-3152-48fa-8474-255cfb4baeca</v>
      </c>
      <c r="D209" s="79"/>
      <c r="E209" s="79"/>
      <c r="F209" s="79"/>
      <c r="G209" s="79"/>
      <c r="H209" s="79"/>
      <c r="I209" s="79"/>
      <c r="J209" s="79"/>
      <c r="K209" s="79"/>
      <c r="L209" s="79"/>
      <c r="M209" s="79"/>
      <c r="N209" s="79"/>
      <c r="O209" s="79"/>
      <c r="P209" s="79"/>
      <c r="Q209" s="79"/>
      <c r="R209" s="79"/>
      <c r="S209" s="79"/>
      <c r="T209" s="79"/>
      <c r="U209" s="79"/>
      <c r="V209" s="79"/>
      <c r="W209" s="80"/>
    </row>
    <row r="210" spans="1:23" ht="19" customHeight="1" x14ac:dyDescent="0.2">
      <c r="A210" s="47" t="s">
        <v>1260</v>
      </c>
      <c r="B210" s="44"/>
      <c r="C210" s="44" t="str">
        <f>_xlfn.XLOOKUP($A210,Data!$J:$J,Data!$G:$G,,0)</f>
        <v>f3f0a549-f6f7-44cd-8f68-3938906b8a6a</v>
      </c>
      <c r="D210" s="79"/>
      <c r="E210" s="79"/>
      <c r="F210" s="79"/>
      <c r="G210" s="79"/>
      <c r="H210" s="79"/>
      <c r="I210" s="79"/>
      <c r="J210" s="79"/>
      <c r="K210" s="79"/>
      <c r="L210" s="79"/>
      <c r="M210" s="79"/>
      <c r="N210" s="79"/>
      <c r="O210" s="79"/>
      <c r="P210" s="79"/>
      <c r="Q210" s="79"/>
      <c r="R210" s="79"/>
      <c r="S210" s="79"/>
      <c r="T210" s="79"/>
      <c r="U210" s="79"/>
      <c r="V210" s="79"/>
      <c r="W210" s="80"/>
    </row>
    <row r="211" spans="1:23" ht="19" customHeight="1" x14ac:dyDescent="0.2">
      <c r="A211" s="47" t="s">
        <v>1263</v>
      </c>
      <c r="B211" s="44"/>
      <c r="C211" s="44" t="str">
        <f>_xlfn.XLOOKUP($A211,Data!$J:$J,Data!$G:$G,,0)</f>
        <v>87c4f69b-c438-40f0-92b9-05874e8d077a</v>
      </c>
      <c r="D211" s="79"/>
      <c r="E211" s="79"/>
      <c r="F211" s="79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9"/>
      <c r="S211" s="79"/>
      <c r="T211" s="79"/>
      <c r="U211" s="79"/>
      <c r="V211" s="79"/>
      <c r="W211" s="80"/>
    </row>
    <row r="212" spans="1:23" ht="19" customHeight="1" x14ac:dyDescent="0.2">
      <c r="A212" s="47" t="s">
        <v>1266</v>
      </c>
      <c r="B212" s="44"/>
      <c r="C212" s="44" t="str">
        <f>_xlfn.XLOOKUP($A212,Data!$J:$J,Data!$G:$G,,0)</f>
        <v>777e2292-2a23-433e-9248-df56d675854e</v>
      </c>
      <c r="D212" s="79"/>
      <c r="E212" s="79"/>
      <c r="F212" s="79"/>
      <c r="G212" s="79"/>
      <c r="H212" s="79"/>
      <c r="I212" s="79"/>
      <c r="J212" s="79"/>
      <c r="K212" s="79"/>
      <c r="L212" s="79"/>
      <c r="M212" s="79"/>
      <c r="N212" s="79"/>
      <c r="O212" s="79"/>
      <c r="P212" s="79"/>
      <c r="Q212" s="79"/>
      <c r="R212" s="79"/>
      <c r="S212" s="79"/>
      <c r="T212" s="79"/>
      <c r="U212" s="79"/>
      <c r="V212" s="79"/>
      <c r="W212" s="80"/>
    </row>
    <row r="213" spans="1:23" ht="19" customHeight="1" x14ac:dyDescent="0.2">
      <c r="A213" s="47" t="s">
        <v>1269</v>
      </c>
      <c r="B213" s="44"/>
      <c r="C213" s="44" t="str">
        <f>_xlfn.XLOOKUP($A213,Data!$J:$J,Data!$G:$G,,0)</f>
        <v>855036c0-0cd4-42d9-92a7-15e32960786d</v>
      </c>
      <c r="D213" s="79"/>
      <c r="E213" s="79"/>
      <c r="F213" s="79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9"/>
      <c r="S213" s="79"/>
      <c r="T213" s="79"/>
      <c r="U213" s="79"/>
      <c r="V213" s="79"/>
      <c r="W213" s="80"/>
    </row>
    <row r="214" spans="1:23" ht="19" customHeight="1" x14ac:dyDescent="0.2">
      <c r="A214" s="47" t="s">
        <v>1272</v>
      </c>
      <c r="B214" s="44"/>
      <c r="C214" s="44" t="str">
        <f>_xlfn.XLOOKUP($A214,Data!$J:$J,Data!$G:$G,,0)</f>
        <v>a52f721c-3e56-48ab-ba6a-5884f5675922</v>
      </c>
      <c r="D214" s="79"/>
      <c r="E214" s="79"/>
      <c r="F214" s="79"/>
      <c r="G214" s="79"/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9"/>
      <c r="S214" s="79"/>
      <c r="T214" s="79"/>
      <c r="U214" s="79"/>
      <c r="V214" s="79"/>
      <c r="W214" s="80"/>
    </row>
    <row r="215" spans="1:23" ht="19" customHeight="1" x14ac:dyDescent="0.2">
      <c r="A215" s="47" t="s">
        <v>1275</v>
      </c>
      <c r="B215" s="44"/>
      <c r="C215" s="44" t="str">
        <f>_xlfn.XLOOKUP($A215,Data!$J:$J,Data!$G:$G,,0)</f>
        <v>37d48a6b-a8ab-4528-8255-c5f9ca652a00</v>
      </c>
      <c r="D215" s="79"/>
      <c r="E215" s="79"/>
      <c r="F215" s="79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9"/>
      <c r="S215" s="79"/>
      <c r="T215" s="79"/>
      <c r="U215" s="79"/>
      <c r="V215" s="79"/>
      <c r="W215" s="80"/>
    </row>
    <row r="216" spans="1:23" ht="19" customHeight="1" x14ac:dyDescent="0.2">
      <c r="A216" s="47" t="s">
        <v>1278</v>
      </c>
      <c r="B216" s="44"/>
      <c r="C216" s="44" t="str">
        <f>_xlfn.XLOOKUP($A216,Data!$J:$J,Data!$G:$G,,0)</f>
        <v>cce924eb-06b1-42b7-ad4f-b9f77381fea6</v>
      </c>
      <c r="D216" s="79"/>
      <c r="E216" s="79"/>
      <c r="F216" s="79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9"/>
      <c r="S216" s="79"/>
      <c r="T216" s="79"/>
      <c r="U216" s="79"/>
      <c r="V216" s="79"/>
      <c r="W216" s="80"/>
    </row>
    <row r="217" spans="1:23" ht="19" customHeight="1" x14ac:dyDescent="0.2">
      <c r="A217" s="47" t="s">
        <v>1281</v>
      </c>
      <c r="B217" s="44"/>
      <c r="C217" s="44" t="str">
        <f>_xlfn.XLOOKUP($A217,Data!$J:$J,Data!$G:$G,,0)</f>
        <v>4960bbb7-4c69-419d-a617-7bc826502672</v>
      </c>
      <c r="D217" s="79"/>
      <c r="E217" s="79"/>
      <c r="F217" s="79"/>
      <c r="G217" s="79"/>
      <c r="H217" s="79"/>
      <c r="I217" s="79"/>
      <c r="J217" s="79"/>
      <c r="K217" s="79"/>
      <c r="L217" s="79"/>
      <c r="M217" s="79"/>
      <c r="N217" s="79"/>
      <c r="O217" s="79"/>
      <c r="P217" s="79"/>
      <c r="Q217" s="79"/>
      <c r="R217" s="79"/>
      <c r="S217" s="79"/>
      <c r="T217" s="79"/>
      <c r="U217" s="79"/>
      <c r="V217" s="79"/>
      <c r="W217" s="80"/>
    </row>
    <row r="218" spans="1:23" ht="19" customHeight="1" x14ac:dyDescent="0.2">
      <c r="A218" s="47" t="s">
        <v>1284</v>
      </c>
      <c r="B218" s="44"/>
      <c r="C218" s="44" t="str">
        <f>_xlfn.XLOOKUP($A218,Data!$J:$J,Data!$G:$G,,0)</f>
        <v>6fa89cfb-463d-4d0e-b143-70058416afc4</v>
      </c>
      <c r="D218" s="79"/>
      <c r="E218" s="79"/>
      <c r="F218" s="79"/>
      <c r="G218" s="79"/>
      <c r="H218" s="79"/>
      <c r="I218" s="79"/>
      <c r="J218" s="79"/>
      <c r="K218" s="79"/>
      <c r="L218" s="79"/>
      <c r="M218" s="79"/>
      <c r="N218" s="79"/>
      <c r="O218" s="79"/>
      <c r="P218" s="79"/>
      <c r="Q218" s="79"/>
      <c r="R218" s="79"/>
      <c r="S218" s="79"/>
      <c r="T218" s="79"/>
      <c r="U218" s="79"/>
      <c r="V218" s="79"/>
      <c r="W218" s="80"/>
    </row>
    <row r="219" spans="1:23" ht="19" customHeight="1" x14ac:dyDescent="0.2">
      <c r="A219" s="47" t="s">
        <v>1287</v>
      </c>
      <c r="B219" s="44"/>
      <c r="C219" s="44" t="str">
        <f>_xlfn.XLOOKUP($A219,Data!$J:$J,Data!$G:$G,,0)</f>
        <v>18d0c746-20e1-404d-9983-90b9eeba7013</v>
      </c>
      <c r="D219" s="79"/>
      <c r="E219" s="79"/>
      <c r="F219" s="79"/>
      <c r="G219" s="79"/>
      <c r="H219" s="79"/>
      <c r="I219" s="79"/>
      <c r="J219" s="79"/>
      <c r="K219" s="79"/>
      <c r="L219" s="79"/>
      <c r="M219" s="79"/>
      <c r="N219" s="79"/>
      <c r="O219" s="79"/>
      <c r="P219" s="79"/>
      <c r="Q219" s="79"/>
      <c r="R219" s="79"/>
      <c r="S219" s="79"/>
      <c r="T219" s="79"/>
      <c r="U219" s="79"/>
      <c r="V219" s="79"/>
      <c r="W219" s="80"/>
    </row>
    <row r="220" spans="1:23" ht="19" customHeight="1" x14ac:dyDescent="0.2">
      <c r="A220" s="47" t="s">
        <v>1290</v>
      </c>
      <c r="B220" s="44"/>
      <c r="C220" s="44" t="str">
        <f>_xlfn.XLOOKUP($A220,Data!$J:$J,Data!$G:$G,,0)</f>
        <v>cb7b70d2-a0bd-4fcc-a8ab-82e4bef1e35c</v>
      </c>
      <c r="D220" s="79"/>
      <c r="E220" s="79"/>
      <c r="F220" s="79"/>
      <c r="G220" s="79"/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79"/>
      <c r="W220" s="80"/>
    </row>
    <row r="221" spans="1:23" ht="19" customHeight="1" x14ac:dyDescent="0.2">
      <c r="A221" s="47" t="s">
        <v>1293</v>
      </c>
      <c r="B221" s="44"/>
      <c r="C221" s="44" t="str">
        <f>_xlfn.XLOOKUP($A221,Data!$J:$J,Data!$G:$G,,0)</f>
        <v>f53f7854-ecb3-4815-add4-e9f021a48436</v>
      </c>
      <c r="D221" s="79"/>
      <c r="E221" s="79"/>
      <c r="F221" s="79"/>
      <c r="G221" s="79"/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79"/>
      <c r="W221" s="80"/>
    </row>
    <row r="222" spans="1:23" ht="19" customHeight="1" x14ac:dyDescent="0.2">
      <c r="A222" s="47" t="s">
        <v>1296</v>
      </c>
      <c r="B222" s="44"/>
      <c r="C222" s="44" t="str">
        <f>_xlfn.XLOOKUP($A222,Data!$J:$J,Data!$G:$G,,0)</f>
        <v>21168415-83f8-49dd-bd0f-f9c0f0bfb172</v>
      </c>
      <c r="D222" s="79"/>
      <c r="E222" s="79"/>
      <c r="F222" s="79"/>
      <c r="G222" s="79"/>
      <c r="H222" s="79"/>
      <c r="I222" s="79"/>
      <c r="J222" s="79"/>
      <c r="K222" s="79"/>
      <c r="L222" s="79"/>
      <c r="M222" s="79"/>
      <c r="N222" s="79"/>
      <c r="O222" s="79"/>
      <c r="P222" s="79"/>
      <c r="Q222" s="79"/>
      <c r="R222" s="79"/>
      <c r="S222" s="79"/>
      <c r="T222" s="79"/>
      <c r="U222" s="79"/>
      <c r="V222" s="79"/>
      <c r="W222" s="80"/>
    </row>
    <row r="223" spans="1:23" ht="19" customHeight="1" x14ac:dyDescent="0.2">
      <c r="A223" s="47" t="s">
        <v>1299</v>
      </c>
      <c r="B223" s="44"/>
      <c r="C223" s="44" t="str">
        <f>_xlfn.XLOOKUP($A223,Data!$J:$J,Data!$G:$G,,0)</f>
        <v>cd8a1132-a9af-4866-961c-a429ce3a913e</v>
      </c>
      <c r="D223" s="79"/>
      <c r="E223" s="79"/>
      <c r="F223" s="79"/>
      <c r="G223" s="79"/>
      <c r="H223" s="79"/>
      <c r="I223" s="79"/>
      <c r="J223" s="79"/>
      <c r="K223" s="79"/>
      <c r="L223" s="79"/>
      <c r="M223" s="79"/>
      <c r="N223" s="79"/>
      <c r="O223" s="79"/>
      <c r="P223" s="79"/>
      <c r="Q223" s="79"/>
      <c r="R223" s="79"/>
      <c r="S223" s="79"/>
      <c r="T223" s="79"/>
      <c r="U223" s="79"/>
      <c r="V223" s="79"/>
      <c r="W223" s="80"/>
    </row>
    <row r="224" spans="1:23" ht="19" customHeight="1" x14ac:dyDescent="0.2">
      <c r="A224" s="47" t="s">
        <v>1302</v>
      </c>
      <c r="B224" s="44"/>
      <c r="C224" s="44" t="str">
        <f>_xlfn.XLOOKUP($A224,Data!$J:$J,Data!$G:$G,,0)</f>
        <v>b7889e2f-66b2-4efa-b2af-3154a855116c</v>
      </c>
      <c r="D224" s="79"/>
      <c r="E224" s="79"/>
      <c r="F224" s="79"/>
      <c r="G224" s="79"/>
      <c r="H224" s="79"/>
      <c r="I224" s="79"/>
      <c r="J224" s="79"/>
      <c r="K224" s="79"/>
      <c r="L224" s="79"/>
      <c r="M224" s="79"/>
      <c r="N224" s="79"/>
      <c r="O224" s="79"/>
      <c r="P224" s="79"/>
      <c r="Q224" s="79"/>
      <c r="R224" s="79"/>
      <c r="S224" s="79"/>
      <c r="T224" s="79"/>
      <c r="U224" s="79"/>
      <c r="V224" s="79"/>
      <c r="W224" s="80"/>
    </row>
    <row r="225" spans="1:23" ht="19" customHeight="1" x14ac:dyDescent="0.2">
      <c r="A225" s="47" t="s">
        <v>1305</v>
      </c>
      <c r="B225" s="44"/>
      <c r="C225" s="44" t="str">
        <f>_xlfn.XLOOKUP($A225,Data!$J:$J,Data!$G:$G,,0)</f>
        <v>9f751a54-8889-47ba-991a-45025023d57a</v>
      </c>
      <c r="D225" s="79"/>
      <c r="E225" s="79"/>
      <c r="F225" s="79"/>
      <c r="G225" s="79"/>
      <c r="H225" s="79"/>
      <c r="I225" s="79"/>
      <c r="J225" s="79"/>
      <c r="K225" s="79"/>
      <c r="L225" s="79"/>
      <c r="M225" s="79"/>
      <c r="N225" s="79"/>
      <c r="O225" s="79"/>
      <c r="P225" s="79"/>
      <c r="Q225" s="79"/>
      <c r="R225" s="79"/>
      <c r="S225" s="79"/>
      <c r="T225" s="79"/>
      <c r="U225" s="79"/>
      <c r="V225" s="79"/>
      <c r="W225" s="80"/>
    </row>
    <row r="226" spans="1:23" ht="19" customHeight="1" x14ac:dyDescent="0.2">
      <c r="A226" s="47" t="s">
        <v>1308</v>
      </c>
      <c r="B226" s="44"/>
      <c r="C226" s="44" t="str">
        <f>_xlfn.XLOOKUP($A226,Data!$J:$J,Data!$G:$G,,0)</f>
        <v>55ccd14e-5402-47c4-93ee-88db45909a38</v>
      </c>
      <c r="D226" s="79"/>
      <c r="E226" s="79"/>
      <c r="F226" s="79"/>
      <c r="G226" s="79"/>
      <c r="H226" s="79"/>
      <c r="I226" s="79"/>
      <c r="J226" s="79"/>
      <c r="K226" s="79"/>
      <c r="L226" s="79"/>
      <c r="M226" s="79"/>
      <c r="N226" s="79"/>
      <c r="O226" s="79"/>
      <c r="P226" s="79"/>
      <c r="Q226" s="79"/>
      <c r="R226" s="79"/>
      <c r="S226" s="79"/>
      <c r="T226" s="79"/>
      <c r="U226" s="79"/>
      <c r="V226" s="79"/>
      <c r="W226" s="80"/>
    </row>
    <row r="227" spans="1:23" ht="19" customHeight="1" x14ac:dyDescent="0.2">
      <c r="A227" s="47" t="s">
        <v>1311</v>
      </c>
      <c r="B227" s="44"/>
      <c r="C227" s="44" t="str">
        <f>_xlfn.XLOOKUP($A227,Data!$J:$J,Data!$G:$G,,0)</f>
        <v>a7fa4bea-a1ba-4c4c-aa4b-22c6dcda91b1</v>
      </c>
      <c r="D227" s="79"/>
      <c r="E227" s="79"/>
      <c r="F227" s="79"/>
      <c r="G227" s="79"/>
      <c r="H227" s="79"/>
      <c r="I227" s="79"/>
      <c r="J227" s="79"/>
      <c r="K227" s="79"/>
      <c r="L227" s="79"/>
      <c r="M227" s="79"/>
      <c r="N227" s="79"/>
      <c r="O227" s="79"/>
      <c r="P227" s="79"/>
      <c r="Q227" s="79"/>
      <c r="R227" s="79"/>
      <c r="S227" s="79"/>
      <c r="T227" s="79"/>
      <c r="U227" s="79"/>
      <c r="V227" s="79"/>
      <c r="W227" s="80"/>
    </row>
    <row r="228" spans="1:23" ht="19" customHeight="1" x14ac:dyDescent="0.2">
      <c r="A228" s="47" t="s">
        <v>1314</v>
      </c>
      <c r="B228" s="44"/>
      <c r="C228" s="44" t="str">
        <f>_xlfn.XLOOKUP($A228,Data!$J:$J,Data!$G:$G,,0)</f>
        <v>a3f7715d-554a-4235-b0ca-ed717461f5a6</v>
      </c>
      <c r="D228" s="79"/>
      <c r="E228" s="79"/>
      <c r="F228" s="79"/>
      <c r="G228" s="79"/>
      <c r="H228" s="79"/>
      <c r="I228" s="79"/>
      <c r="J228" s="79"/>
      <c r="K228" s="79"/>
      <c r="L228" s="79"/>
      <c r="M228" s="79"/>
      <c r="N228" s="79"/>
      <c r="O228" s="79"/>
      <c r="P228" s="79"/>
      <c r="Q228" s="79"/>
      <c r="R228" s="79"/>
      <c r="S228" s="79"/>
      <c r="T228" s="79"/>
      <c r="U228" s="79"/>
      <c r="V228" s="79"/>
      <c r="W228" s="80"/>
    </row>
    <row r="229" spans="1:23" ht="19" customHeight="1" x14ac:dyDescent="0.2">
      <c r="A229" s="47" t="s">
        <v>1317</v>
      </c>
      <c r="B229" s="44"/>
      <c r="C229" s="44" t="str">
        <f>_xlfn.XLOOKUP($A229,Data!$J:$J,Data!$G:$G,,0)</f>
        <v>d20ebadf-1788-44c0-838d-8a04770dae05</v>
      </c>
      <c r="D229" s="79"/>
      <c r="E229" s="79"/>
      <c r="F229" s="79"/>
      <c r="G229" s="79"/>
      <c r="H229" s="79"/>
      <c r="I229" s="79"/>
      <c r="J229" s="79"/>
      <c r="K229" s="79"/>
      <c r="L229" s="79"/>
      <c r="M229" s="79"/>
      <c r="N229" s="79"/>
      <c r="O229" s="79"/>
      <c r="P229" s="79"/>
      <c r="Q229" s="79"/>
      <c r="R229" s="79"/>
      <c r="S229" s="79"/>
      <c r="T229" s="79"/>
      <c r="U229" s="79"/>
      <c r="V229" s="79"/>
      <c r="W229" s="80"/>
    </row>
    <row r="230" spans="1:23" ht="19" customHeight="1" x14ac:dyDescent="0.2">
      <c r="A230" s="47" t="s">
        <v>1320</v>
      </c>
      <c r="B230" s="44"/>
      <c r="C230" s="44" t="str">
        <f>_xlfn.XLOOKUP($A230,Data!$J:$J,Data!$G:$G,,0)</f>
        <v>86497b65-68da-4ebb-b908-18ff0a75fb8e</v>
      </c>
      <c r="D230" s="79"/>
      <c r="E230" s="79"/>
      <c r="F230" s="79"/>
      <c r="G230" s="79"/>
      <c r="H230" s="79"/>
      <c r="I230" s="79"/>
      <c r="J230" s="79"/>
      <c r="K230" s="79"/>
      <c r="L230" s="79"/>
      <c r="M230" s="79"/>
      <c r="N230" s="79"/>
      <c r="O230" s="79"/>
      <c r="P230" s="79"/>
      <c r="Q230" s="79"/>
      <c r="R230" s="79"/>
      <c r="S230" s="79"/>
      <c r="T230" s="79"/>
      <c r="U230" s="79"/>
      <c r="V230" s="79"/>
      <c r="W230" s="80"/>
    </row>
    <row r="231" spans="1:23" ht="19" customHeight="1" x14ac:dyDescent="0.2">
      <c r="A231" s="47" t="s">
        <v>1323</v>
      </c>
      <c r="B231" s="44"/>
      <c r="C231" s="44" t="str">
        <f>_xlfn.XLOOKUP($A231,Data!$J:$J,Data!$G:$G,,0)</f>
        <v>75977206-2420-4206-8032-67a5e59eea56</v>
      </c>
      <c r="D231" s="79"/>
      <c r="E231" s="79"/>
      <c r="F231" s="79"/>
      <c r="G231" s="79"/>
      <c r="H231" s="79"/>
      <c r="I231" s="79"/>
      <c r="J231" s="79"/>
      <c r="K231" s="79"/>
      <c r="L231" s="79"/>
      <c r="M231" s="79"/>
      <c r="N231" s="79"/>
      <c r="O231" s="79"/>
      <c r="P231" s="79"/>
      <c r="Q231" s="79"/>
      <c r="R231" s="79"/>
      <c r="S231" s="79"/>
      <c r="T231" s="79"/>
      <c r="U231" s="79"/>
      <c r="V231" s="79"/>
      <c r="W231" s="80"/>
    </row>
    <row r="232" spans="1:23" ht="19" customHeight="1" x14ac:dyDescent="0.2">
      <c r="A232" s="47" t="s">
        <v>1326</v>
      </c>
      <c r="B232" s="44"/>
      <c r="C232" s="44" t="str">
        <f>_xlfn.XLOOKUP($A232,Data!$J:$J,Data!$G:$G,,0)</f>
        <v>b8445bde-3f26-4c55-881c-ecd8752bd217</v>
      </c>
      <c r="D232" s="79"/>
      <c r="E232" s="79"/>
      <c r="F232" s="79"/>
      <c r="G232" s="79"/>
      <c r="H232" s="79"/>
      <c r="I232" s="79"/>
      <c r="J232" s="79"/>
      <c r="K232" s="79"/>
      <c r="L232" s="79"/>
      <c r="M232" s="79"/>
      <c r="N232" s="79"/>
      <c r="O232" s="79"/>
      <c r="P232" s="79"/>
      <c r="Q232" s="79"/>
      <c r="R232" s="79"/>
      <c r="S232" s="79"/>
      <c r="T232" s="79"/>
      <c r="U232" s="79"/>
      <c r="V232" s="79"/>
      <c r="W232" s="80"/>
    </row>
    <row r="233" spans="1:23" ht="19" customHeight="1" x14ac:dyDescent="0.2">
      <c r="A233" s="47" t="s">
        <v>1329</v>
      </c>
      <c r="B233" s="44"/>
      <c r="C233" s="44" t="str">
        <f>_xlfn.XLOOKUP($A233,Data!$J:$J,Data!$G:$G,,0)</f>
        <v>24c4da1e-a1a7-4c84-b2f7-47c590addcb6</v>
      </c>
      <c r="D233" s="79"/>
      <c r="E233" s="79"/>
      <c r="F233" s="79"/>
      <c r="G233" s="79"/>
      <c r="H233" s="79"/>
      <c r="I233" s="79"/>
      <c r="J233" s="79"/>
      <c r="K233" s="79"/>
      <c r="L233" s="79"/>
      <c r="M233" s="79"/>
      <c r="N233" s="79"/>
      <c r="O233" s="79"/>
      <c r="P233" s="79"/>
      <c r="Q233" s="79"/>
      <c r="R233" s="79"/>
      <c r="S233" s="79"/>
      <c r="T233" s="79"/>
      <c r="U233" s="79"/>
      <c r="V233" s="79"/>
      <c r="W233" s="80"/>
    </row>
    <row r="234" spans="1:23" ht="19" customHeight="1" x14ac:dyDescent="0.2">
      <c r="A234" s="47" t="s">
        <v>1332</v>
      </c>
      <c r="B234" s="44"/>
      <c r="C234" s="44" t="str">
        <f>_xlfn.XLOOKUP($A234,Data!$J:$J,Data!$G:$G,,0)</f>
        <v>ef67954c-d86f-4229-b582-e35ba4a9d21f</v>
      </c>
      <c r="D234" s="79"/>
      <c r="E234" s="79"/>
      <c r="F234" s="79"/>
      <c r="G234" s="79"/>
      <c r="H234" s="79"/>
      <c r="I234" s="79"/>
      <c r="J234" s="79"/>
      <c r="K234" s="79"/>
      <c r="L234" s="79"/>
      <c r="M234" s="79"/>
      <c r="N234" s="79"/>
      <c r="O234" s="79"/>
      <c r="P234" s="79"/>
      <c r="Q234" s="79"/>
      <c r="R234" s="79"/>
      <c r="S234" s="79"/>
      <c r="T234" s="79"/>
      <c r="U234" s="79"/>
      <c r="V234" s="79"/>
      <c r="W234" s="80"/>
    </row>
    <row r="235" spans="1:23" ht="19" customHeight="1" x14ac:dyDescent="0.2">
      <c r="A235" s="47" t="s">
        <v>1335</v>
      </c>
      <c r="B235" s="44"/>
      <c r="C235" s="44" t="str">
        <f>_xlfn.XLOOKUP($A235,Data!$J:$J,Data!$G:$G,,0)</f>
        <v>eacc4530-1ebd-4374-a130-fa9a81efd27c</v>
      </c>
      <c r="D235" s="79"/>
      <c r="E235" s="79"/>
      <c r="F235" s="79"/>
      <c r="G235" s="79"/>
      <c r="H235" s="79"/>
      <c r="I235" s="79"/>
      <c r="J235" s="79"/>
      <c r="K235" s="79"/>
      <c r="L235" s="79"/>
      <c r="M235" s="79"/>
      <c r="N235" s="79"/>
      <c r="O235" s="79"/>
      <c r="P235" s="79"/>
      <c r="Q235" s="79"/>
      <c r="R235" s="79"/>
      <c r="S235" s="79"/>
      <c r="T235" s="79"/>
      <c r="U235" s="79"/>
      <c r="V235" s="79"/>
      <c r="W235" s="80"/>
    </row>
    <row r="236" spans="1:23" ht="19" customHeight="1" x14ac:dyDescent="0.2">
      <c r="A236" s="47" t="s">
        <v>1338</v>
      </c>
      <c r="B236" s="44"/>
      <c r="C236" s="44" t="str">
        <f>_xlfn.XLOOKUP($A236,Data!$J:$J,Data!$G:$G,,0)</f>
        <v>0e7722d4-fe8c-4181-b986-6bb30cc0959e</v>
      </c>
      <c r="D236" s="79"/>
      <c r="E236" s="79"/>
      <c r="F236" s="79"/>
      <c r="G236" s="79"/>
      <c r="H236" s="79"/>
      <c r="I236" s="79"/>
      <c r="J236" s="79"/>
      <c r="K236" s="79"/>
      <c r="L236" s="79"/>
      <c r="M236" s="79"/>
      <c r="N236" s="79"/>
      <c r="O236" s="79"/>
      <c r="P236" s="79"/>
      <c r="Q236" s="79"/>
      <c r="R236" s="79"/>
      <c r="S236" s="79"/>
      <c r="T236" s="79"/>
      <c r="U236" s="79"/>
      <c r="V236" s="79"/>
      <c r="W236" s="80"/>
    </row>
    <row r="237" spans="1:23" ht="19" customHeight="1" x14ac:dyDescent="0.2">
      <c r="A237" s="47" t="s">
        <v>1341</v>
      </c>
      <c r="B237" s="44"/>
      <c r="C237" s="44" t="str">
        <f>_xlfn.XLOOKUP($A237,Data!$J:$J,Data!$G:$G,,0)</f>
        <v>247d2f8b-265f-4e39-9629-ce72087b3a4e</v>
      </c>
      <c r="D237" s="79"/>
      <c r="E237" s="79"/>
      <c r="F237" s="79"/>
      <c r="G237" s="79"/>
      <c r="H237" s="79"/>
      <c r="I237" s="79"/>
      <c r="J237" s="79"/>
      <c r="K237" s="79"/>
      <c r="L237" s="79"/>
      <c r="M237" s="79"/>
      <c r="N237" s="79"/>
      <c r="O237" s="79"/>
      <c r="P237" s="79"/>
      <c r="Q237" s="79"/>
      <c r="R237" s="79"/>
      <c r="S237" s="79"/>
      <c r="T237" s="79"/>
      <c r="U237" s="79"/>
      <c r="V237" s="79"/>
      <c r="W237" s="80"/>
    </row>
    <row r="238" spans="1:23" ht="19" customHeight="1" x14ac:dyDescent="0.2">
      <c r="A238" s="47" t="s">
        <v>1344</v>
      </c>
      <c r="B238" s="44"/>
      <c r="C238" s="44" t="str">
        <f>_xlfn.XLOOKUP($A238,Data!$J:$J,Data!$G:$G,,0)</f>
        <v>7c55d9b2-1638-4835-a7f1-9bcf98214224</v>
      </c>
      <c r="D238" s="79"/>
      <c r="E238" s="79"/>
      <c r="F238" s="79"/>
      <c r="G238" s="79"/>
      <c r="H238" s="79"/>
      <c r="I238" s="79"/>
      <c r="J238" s="79"/>
      <c r="K238" s="79"/>
      <c r="L238" s="79"/>
      <c r="M238" s="79"/>
      <c r="N238" s="79"/>
      <c r="O238" s="79"/>
      <c r="P238" s="79"/>
      <c r="Q238" s="79"/>
      <c r="R238" s="79"/>
      <c r="S238" s="79"/>
      <c r="T238" s="79"/>
      <c r="U238" s="79"/>
      <c r="V238" s="79"/>
      <c r="W238" s="80"/>
    </row>
    <row r="239" spans="1:23" ht="19" customHeight="1" x14ac:dyDescent="0.2">
      <c r="A239" s="47" t="s">
        <v>1347</v>
      </c>
      <c r="B239" s="44"/>
      <c r="C239" s="44" t="str">
        <f>_xlfn.XLOOKUP($A239,Data!$J:$J,Data!$G:$G,,0)</f>
        <v>6dece36b-d408-474c-b1d7-d44d8efad06c</v>
      </c>
      <c r="D239" s="79"/>
      <c r="E239" s="79"/>
      <c r="F239" s="79"/>
      <c r="G239" s="79"/>
      <c r="H239" s="79"/>
      <c r="I239" s="79"/>
      <c r="J239" s="79"/>
      <c r="K239" s="79"/>
      <c r="L239" s="79"/>
      <c r="M239" s="79"/>
      <c r="N239" s="79"/>
      <c r="O239" s="79"/>
      <c r="P239" s="79"/>
      <c r="Q239" s="79"/>
      <c r="R239" s="79"/>
      <c r="S239" s="79"/>
      <c r="T239" s="79"/>
      <c r="U239" s="79"/>
      <c r="V239" s="79"/>
      <c r="W239" s="80"/>
    </row>
    <row r="240" spans="1:23" ht="19" customHeight="1" x14ac:dyDescent="0.2">
      <c r="A240" s="47" t="s">
        <v>1350</v>
      </c>
      <c r="B240" s="44"/>
      <c r="C240" s="44" t="str">
        <f>_xlfn.XLOOKUP($A240,Data!$J:$J,Data!$G:$G,,0)</f>
        <v>ed3295c5-f948-4b7e-be57-3e87c060afed</v>
      </c>
      <c r="D240" s="79"/>
      <c r="E240" s="79"/>
      <c r="F240" s="79"/>
      <c r="G240" s="79"/>
      <c r="H240" s="79"/>
      <c r="I240" s="79"/>
      <c r="J240" s="79"/>
      <c r="K240" s="79"/>
      <c r="L240" s="79"/>
      <c r="M240" s="79"/>
      <c r="N240" s="79"/>
      <c r="O240" s="79"/>
      <c r="P240" s="79"/>
      <c r="Q240" s="79"/>
      <c r="R240" s="79"/>
      <c r="S240" s="79"/>
      <c r="T240" s="79"/>
      <c r="U240" s="79"/>
      <c r="V240" s="79"/>
      <c r="W240" s="80"/>
    </row>
    <row r="241" spans="1:23" ht="19" customHeight="1" x14ac:dyDescent="0.2">
      <c r="A241" s="47" t="s">
        <v>1353</v>
      </c>
      <c r="B241" s="44"/>
      <c r="C241" s="44" t="str">
        <f>_xlfn.XLOOKUP($A241,Data!$J:$J,Data!$G:$G,,0)</f>
        <v>834161fc-5831-4684-80d3-5b48704c8033</v>
      </c>
      <c r="D241" s="79"/>
      <c r="E241" s="79"/>
      <c r="F241" s="79"/>
      <c r="G241" s="79"/>
      <c r="H241" s="79"/>
      <c r="I241" s="79"/>
      <c r="J241" s="79"/>
      <c r="K241" s="79"/>
      <c r="L241" s="79"/>
      <c r="M241" s="79"/>
      <c r="N241" s="79"/>
      <c r="O241" s="79"/>
      <c r="P241" s="79"/>
      <c r="Q241" s="79"/>
      <c r="R241" s="79"/>
      <c r="S241" s="79"/>
      <c r="T241" s="79"/>
      <c r="U241" s="79"/>
      <c r="V241" s="79"/>
      <c r="W241" s="80"/>
    </row>
    <row r="242" spans="1:23" ht="19" customHeight="1" x14ac:dyDescent="0.2">
      <c r="A242" s="47" t="s">
        <v>1356</v>
      </c>
      <c r="B242" s="44"/>
      <c r="C242" s="44" t="str">
        <f>_xlfn.XLOOKUP($A242,Data!$J:$J,Data!$G:$G,,0)</f>
        <v>8ef08af7-3320-4f13-aa7e-b04d40d900bf</v>
      </c>
      <c r="D242" s="79"/>
      <c r="E242" s="79"/>
      <c r="F242" s="79"/>
      <c r="G242" s="79"/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79"/>
      <c r="W242" s="80"/>
    </row>
    <row r="243" spans="1:23" ht="19" customHeight="1" x14ac:dyDescent="0.2">
      <c r="A243" s="47" t="s">
        <v>1359</v>
      </c>
      <c r="B243" s="44"/>
      <c r="C243" s="44" t="str">
        <f>_xlfn.XLOOKUP($A243,Data!$J:$J,Data!$G:$G,,0)</f>
        <v>784f5e4c-3c06-40c8-a1ab-215f80f210ba</v>
      </c>
      <c r="D243" s="79"/>
      <c r="E243" s="79"/>
      <c r="F243" s="79"/>
      <c r="G243" s="79"/>
      <c r="H243" s="79"/>
      <c r="I243" s="79"/>
      <c r="J243" s="79"/>
      <c r="K243" s="79"/>
      <c r="L243" s="79"/>
      <c r="M243" s="79"/>
      <c r="N243" s="79"/>
      <c r="O243" s="79"/>
      <c r="P243" s="79"/>
      <c r="Q243" s="79"/>
      <c r="R243" s="79"/>
      <c r="S243" s="79"/>
      <c r="T243" s="79"/>
      <c r="U243" s="79"/>
      <c r="V243" s="79"/>
      <c r="W243" s="80"/>
    </row>
    <row r="244" spans="1:23" ht="19" customHeight="1" x14ac:dyDescent="0.2">
      <c r="A244" s="47" t="s">
        <v>1362</v>
      </c>
      <c r="B244" s="44"/>
      <c r="C244" s="44" t="str">
        <f>_xlfn.XLOOKUP($A244,Data!$J:$J,Data!$G:$G,,0)</f>
        <v>a12694ec-eb1d-4067-9941-bfd48a546ad4</v>
      </c>
      <c r="D244" s="79"/>
      <c r="E244" s="79"/>
      <c r="F244" s="79"/>
      <c r="G244" s="79"/>
      <c r="H244" s="79"/>
      <c r="I244" s="79"/>
      <c r="J244" s="79"/>
      <c r="K244" s="79"/>
      <c r="L244" s="79"/>
      <c r="M244" s="79"/>
      <c r="N244" s="79"/>
      <c r="O244" s="79"/>
      <c r="P244" s="79"/>
      <c r="Q244" s="79"/>
      <c r="R244" s="79"/>
      <c r="S244" s="79"/>
      <c r="T244" s="79"/>
      <c r="U244" s="79"/>
      <c r="V244" s="79"/>
      <c r="W244" s="80"/>
    </row>
    <row r="245" spans="1:23" ht="19" customHeight="1" x14ac:dyDescent="0.2">
      <c r="A245" s="47" t="s">
        <v>1365</v>
      </c>
      <c r="B245" s="44"/>
      <c r="C245" s="44" t="str">
        <f>_xlfn.XLOOKUP($A245,Data!$J:$J,Data!$G:$G,,0)</f>
        <v>f0df276d-3d00-46ca-84be-d1213d82de54</v>
      </c>
      <c r="D245" s="79"/>
      <c r="E245" s="79"/>
      <c r="F245" s="79"/>
      <c r="G245" s="79"/>
      <c r="H245" s="79"/>
      <c r="I245" s="79"/>
      <c r="J245" s="79"/>
      <c r="K245" s="79"/>
      <c r="L245" s="79"/>
      <c r="M245" s="79"/>
      <c r="N245" s="79"/>
      <c r="O245" s="79"/>
      <c r="P245" s="79"/>
      <c r="Q245" s="79"/>
      <c r="R245" s="79"/>
      <c r="S245" s="79"/>
      <c r="T245" s="79"/>
      <c r="U245" s="79"/>
      <c r="V245" s="79"/>
      <c r="W245" s="80"/>
    </row>
    <row r="246" spans="1:23" ht="19" customHeight="1" x14ac:dyDescent="0.2">
      <c r="A246" s="47" t="s">
        <v>1368</v>
      </c>
      <c r="B246" s="44"/>
      <c r="C246" s="44" t="str">
        <f>_xlfn.XLOOKUP($A246,Data!$J:$J,Data!$G:$G,,0)</f>
        <v>e5a5bffd-84f9-4435-9ae4-861ad9a52bf0</v>
      </c>
      <c r="D246" s="79"/>
      <c r="E246" s="79"/>
      <c r="F246" s="79"/>
      <c r="G246" s="79"/>
      <c r="H246" s="79"/>
      <c r="I246" s="79"/>
      <c r="J246" s="79"/>
      <c r="K246" s="79"/>
      <c r="L246" s="79"/>
      <c r="M246" s="79"/>
      <c r="N246" s="79"/>
      <c r="O246" s="79"/>
      <c r="P246" s="79"/>
      <c r="Q246" s="79"/>
      <c r="R246" s="79"/>
      <c r="S246" s="79"/>
      <c r="T246" s="79"/>
      <c r="U246" s="79"/>
      <c r="V246" s="79"/>
      <c r="W246" s="80"/>
    </row>
    <row r="247" spans="1:23" ht="19" customHeight="1" x14ac:dyDescent="0.2">
      <c r="A247" s="47" t="s">
        <v>1371</v>
      </c>
      <c r="B247" s="44"/>
      <c r="C247" s="44" t="str">
        <f>_xlfn.XLOOKUP($A247,Data!$J:$J,Data!$G:$G,,0)</f>
        <v>39cc78c9-3030-47dc-9a54-518983781cfb</v>
      </c>
      <c r="D247" s="79"/>
      <c r="E247" s="79"/>
      <c r="F247" s="79"/>
      <c r="G247" s="79"/>
      <c r="H247" s="79"/>
      <c r="I247" s="79"/>
      <c r="J247" s="79"/>
      <c r="K247" s="79"/>
      <c r="L247" s="79"/>
      <c r="M247" s="79"/>
      <c r="N247" s="79"/>
      <c r="O247" s="79"/>
      <c r="P247" s="79"/>
      <c r="Q247" s="79"/>
      <c r="R247" s="79"/>
      <c r="S247" s="79"/>
      <c r="T247" s="79"/>
      <c r="U247" s="79"/>
      <c r="V247" s="79"/>
      <c r="W247" s="80"/>
    </row>
    <row r="248" spans="1:23" ht="19" customHeight="1" x14ac:dyDescent="0.2">
      <c r="A248" s="47" t="s">
        <v>1374</v>
      </c>
      <c r="B248" s="44"/>
      <c r="C248" s="44" t="str">
        <f>_xlfn.XLOOKUP($A248,Data!$J:$J,Data!$G:$G,,0)</f>
        <v>dcaf09df-222a-467a-98d0-904828969309</v>
      </c>
      <c r="D248" s="79"/>
      <c r="E248" s="79"/>
      <c r="F248" s="79"/>
      <c r="G248" s="79"/>
      <c r="H248" s="79"/>
      <c r="I248" s="79"/>
      <c r="J248" s="79"/>
      <c r="K248" s="79"/>
      <c r="L248" s="79"/>
      <c r="M248" s="79"/>
      <c r="N248" s="79"/>
      <c r="O248" s="79"/>
      <c r="P248" s="79"/>
      <c r="Q248" s="79"/>
      <c r="R248" s="79"/>
      <c r="S248" s="79"/>
      <c r="T248" s="79"/>
      <c r="U248" s="79"/>
      <c r="V248" s="79"/>
      <c r="W248" s="80"/>
    </row>
    <row r="249" spans="1:23" ht="19" customHeight="1" x14ac:dyDescent="0.2">
      <c r="A249" s="47" t="s">
        <v>1377</v>
      </c>
      <c r="B249" s="44"/>
      <c r="C249" s="44" t="str">
        <f>_xlfn.XLOOKUP($A249,Data!$J:$J,Data!$G:$G,,0)</f>
        <v>69cebf62-2126-4be6-9b6a-e3f67a6ae67f</v>
      </c>
      <c r="D249" s="79"/>
      <c r="E249" s="79"/>
      <c r="F249" s="79"/>
      <c r="G249" s="79"/>
      <c r="H249" s="79"/>
      <c r="I249" s="79"/>
      <c r="J249" s="79"/>
      <c r="K249" s="79"/>
      <c r="L249" s="79"/>
      <c r="M249" s="79"/>
      <c r="N249" s="79"/>
      <c r="O249" s="79"/>
      <c r="P249" s="79"/>
      <c r="Q249" s="79"/>
      <c r="R249" s="79"/>
      <c r="S249" s="79"/>
      <c r="T249" s="79"/>
      <c r="U249" s="79"/>
      <c r="V249" s="79"/>
      <c r="W249" s="80"/>
    </row>
    <row r="250" spans="1:23" ht="19" customHeight="1" x14ac:dyDescent="0.2">
      <c r="A250" s="47" t="s">
        <v>1380</v>
      </c>
      <c r="B250" s="44"/>
      <c r="C250" s="44" t="str">
        <f>_xlfn.XLOOKUP($A250,Data!$J:$J,Data!$G:$G,,0)</f>
        <v>cb0f61ec-a13a-4be1-8d1a-6e03fa5358cf</v>
      </c>
      <c r="D250" s="79"/>
      <c r="E250" s="79"/>
      <c r="F250" s="79"/>
      <c r="G250" s="79"/>
      <c r="H250" s="79"/>
      <c r="I250" s="79"/>
      <c r="J250" s="79"/>
      <c r="K250" s="79"/>
      <c r="L250" s="79"/>
      <c r="M250" s="79"/>
      <c r="N250" s="79"/>
      <c r="O250" s="79"/>
      <c r="P250" s="79"/>
      <c r="Q250" s="79"/>
      <c r="R250" s="79"/>
      <c r="S250" s="79"/>
      <c r="T250" s="79"/>
      <c r="U250" s="79"/>
      <c r="V250" s="79"/>
      <c r="W250" s="80"/>
    </row>
    <row r="251" spans="1:23" ht="19" customHeight="1" x14ac:dyDescent="0.2">
      <c r="A251" s="47" t="s">
        <v>1383</v>
      </c>
      <c r="B251" s="44"/>
      <c r="C251" s="44" t="str">
        <f>_xlfn.XLOOKUP($A251,Data!$J:$J,Data!$G:$G,,0)</f>
        <v>13942126-c6ee-4a3d-857c-01aba54dea23</v>
      </c>
      <c r="D251" s="79"/>
      <c r="E251" s="79"/>
      <c r="F251" s="79"/>
      <c r="G251" s="79"/>
      <c r="H251" s="79"/>
      <c r="I251" s="79"/>
      <c r="J251" s="79"/>
      <c r="K251" s="79"/>
      <c r="L251" s="79"/>
      <c r="M251" s="79"/>
      <c r="N251" s="79"/>
      <c r="O251" s="79"/>
      <c r="P251" s="79"/>
      <c r="Q251" s="79"/>
      <c r="R251" s="79"/>
      <c r="S251" s="79"/>
      <c r="T251" s="79"/>
      <c r="U251" s="79"/>
      <c r="V251" s="79"/>
      <c r="W251" s="80"/>
    </row>
    <row r="252" spans="1:23" ht="19" customHeight="1" x14ac:dyDescent="0.2">
      <c r="A252" s="47" t="s">
        <v>1386</v>
      </c>
      <c r="B252" s="44"/>
      <c r="C252" s="44" t="str">
        <f>_xlfn.XLOOKUP($A252,Data!$J:$J,Data!$G:$G,,0)</f>
        <v>57d4a33f-3873-498c-a5ed-f374a43ca9ea</v>
      </c>
      <c r="D252" s="79"/>
      <c r="E252" s="79"/>
      <c r="F252" s="79"/>
      <c r="G252" s="79"/>
      <c r="H252" s="79"/>
      <c r="I252" s="79"/>
      <c r="J252" s="79"/>
      <c r="K252" s="79"/>
      <c r="L252" s="79"/>
      <c r="M252" s="79"/>
      <c r="N252" s="79"/>
      <c r="O252" s="79"/>
      <c r="P252" s="79"/>
      <c r="Q252" s="79"/>
      <c r="R252" s="79"/>
      <c r="S252" s="79"/>
      <c r="T252" s="79"/>
      <c r="U252" s="79"/>
      <c r="V252" s="79"/>
      <c r="W252" s="80"/>
    </row>
    <row r="253" spans="1:23" ht="19" customHeight="1" x14ac:dyDescent="0.2">
      <c r="A253" s="47" t="s">
        <v>1389</v>
      </c>
      <c r="B253" s="44"/>
      <c r="C253" s="44" t="str">
        <f>_xlfn.XLOOKUP($A253,Data!$J:$J,Data!$G:$G,,0)</f>
        <v>433e1630-64f5-4635-a8c3-85fc053fe3b9</v>
      </c>
      <c r="D253" s="79"/>
      <c r="E253" s="79"/>
      <c r="F253" s="79"/>
      <c r="G253" s="79"/>
      <c r="H253" s="79"/>
      <c r="I253" s="79"/>
      <c r="J253" s="79"/>
      <c r="K253" s="79"/>
      <c r="L253" s="79"/>
      <c r="M253" s="79"/>
      <c r="N253" s="79"/>
      <c r="O253" s="79"/>
      <c r="P253" s="79"/>
      <c r="Q253" s="79"/>
      <c r="R253" s="79"/>
      <c r="S253" s="79"/>
      <c r="T253" s="79"/>
      <c r="U253" s="79"/>
      <c r="V253" s="79"/>
      <c r="W253" s="80"/>
    </row>
    <row r="254" spans="1:23" ht="19" customHeight="1" x14ac:dyDescent="0.2">
      <c r="A254" s="47" t="s">
        <v>1392</v>
      </c>
      <c r="B254" s="44"/>
      <c r="C254" s="44" t="str">
        <f>_xlfn.XLOOKUP($A254,Data!$J:$J,Data!$G:$G,,0)</f>
        <v>fed85616-86d0-4e87-b347-23321d8b0d2e</v>
      </c>
      <c r="D254" s="79"/>
      <c r="E254" s="79"/>
      <c r="F254" s="79"/>
      <c r="G254" s="79"/>
      <c r="H254" s="79"/>
      <c r="I254" s="79"/>
      <c r="J254" s="79"/>
      <c r="K254" s="79"/>
      <c r="L254" s="79"/>
      <c r="M254" s="79"/>
      <c r="N254" s="79"/>
      <c r="O254" s="79"/>
      <c r="P254" s="79"/>
      <c r="Q254" s="79"/>
      <c r="R254" s="79"/>
      <c r="S254" s="79"/>
      <c r="T254" s="79"/>
      <c r="U254" s="79"/>
      <c r="V254" s="79"/>
      <c r="W254" s="80"/>
    </row>
    <row r="255" spans="1:23" ht="19" customHeight="1" x14ac:dyDescent="0.2">
      <c r="A255" s="47" t="s">
        <v>1395</v>
      </c>
      <c r="B255" s="44"/>
      <c r="C255" s="44" t="str">
        <f>_xlfn.XLOOKUP($A255,Data!$J:$J,Data!$G:$G,,0)</f>
        <v>b88a2f75-c125-4fa4-a4e6-d07751509700</v>
      </c>
      <c r="D255" s="79"/>
      <c r="E255" s="79"/>
      <c r="F255" s="79"/>
      <c r="G255" s="79"/>
      <c r="H255" s="79"/>
      <c r="I255" s="79"/>
      <c r="J255" s="79"/>
      <c r="K255" s="79"/>
      <c r="L255" s="79"/>
      <c r="M255" s="79"/>
      <c r="N255" s="79"/>
      <c r="O255" s="79"/>
      <c r="P255" s="79"/>
      <c r="Q255" s="79"/>
      <c r="R255" s="79"/>
      <c r="S255" s="79"/>
      <c r="T255" s="79"/>
      <c r="U255" s="79"/>
      <c r="V255" s="79"/>
      <c r="W255" s="80"/>
    </row>
    <row r="256" spans="1:23" ht="19" customHeight="1" x14ac:dyDescent="0.2">
      <c r="A256" s="47" t="s">
        <v>1398</v>
      </c>
      <c r="B256" s="44"/>
      <c r="C256" s="44" t="str">
        <f>_xlfn.XLOOKUP($A256,Data!$J:$J,Data!$G:$G,,0)</f>
        <v>bbd5625e-3e6e-4463-8417-4cbaea8b6521</v>
      </c>
      <c r="D256" s="79"/>
      <c r="E256" s="79"/>
      <c r="F256" s="79"/>
      <c r="G256" s="79"/>
      <c r="H256" s="79"/>
      <c r="I256" s="79"/>
      <c r="J256" s="79"/>
      <c r="K256" s="79"/>
      <c r="L256" s="79"/>
      <c r="M256" s="79"/>
      <c r="N256" s="79"/>
      <c r="O256" s="79"/>
      <c r="P256" s="79"/>
      <c r="Q256" s="79"/>
      <c r="R256" s="79"/>
      <c r="S256" s="79"/>
      <c r="T256" s="79"/>
      <c r="U256" s="79"/>
      <c r="V256" s="79"/>
      <c r="W256" s="80"/>
    </row>
    <row r="257" spans="1:23" ht="19" customHeight="1" x14ac:dyDescent="0.2">
      <c r="A257" s="47" t="s">
        <v>1401</v>
      </c>
      <c r="B257" s="44"/>
      <c r="C257" s="44" t="str">
        <f>_xlfn.XLOOKUP($A257,Data!$J:$J,Data!$G:$G,,0)</f>
        <v>d4df6671-a969-400a-8460-5a058f743bd6</v>
      </c>
      <c r="D257" s="79"/>
      <c r="E257" s="79"/>
      <c r="F257" s="79"/>
      <c r="G257" s="79"/>
      <c r="H257" s="79"/>
      <c r="I257" s="79"/>
      <c r="J257" s="79"/>
      <c r="K257" s="79"/>
      <c r="L257" s="79"/>
      <c r="M257" s="79"/>
      <c r="N257" s="79"/>
      <c r="O257" s="79"/>
      <c r="P257" s="79"/>
      <c r="Q257" s="79"/>
      <c r="R257" s="79"/>
      <c r="S257" s="79"/>
      <c r="T257" s="79"/>
      <c r="U257" s="79"/>
      <c r="V257" s="79"/>
      <c r="W257" s="80"/>
    </row>
    <row r="258" spans="1:23" ht="19" customHeight="1" x14ac:dyDescent="0.2">
      <c r="A258" s="47" t="s">
        <v>1404</v>
      </c>
      <c r="B258" s="44"/>
      <c r="C258" s="44" t="str">
        <f>_xlfn.XLOOKUP($A258,Data!$J:$J,Data!$G:$G,,0)</f>
        <v>0a0162f1-b0cb-48c2-a8b2-e072e0c26965</v>
      </c>
      <c r="D258" s="79"/>
      <c r="E258" s="79"/>
      <c r="F258" s="79"/>
      <c r="G258" s="79"/>
      <c r="H258" s="79"/>
      <c r="I258" s="79"/>
      <c r="J258" s="79"/>
      <c r="K258" s="79"/>
      <c r="L258" s="79"/>
      <c r="M258" s="79"/>
      <c r="N258" s="79"/>
      <c r="O258" s="79"/>
      <c r="P258" s="79"/>
      <c r="Q258" s="79"/>
      <c r="R258" s="79"/>
      <c r="S258" s="79"/>
      <c r="T258" s="79"/>
      <c r="U258" s="79"/>
      <c r="V258" s="79"/>
      <c r="W258" s="80"/>
    </row>
    <row r="259" spans="1:23" ht="19" customHeight="1" x14ac:dyDescent="0.2">
      <c r="A259" s="47" t="s">
        <v>1407</v>
      </c>
      <c r="B259" s="44"/>
      <c r="C259" s="44" t="str">
        <f>_xlfn.XLOOKUP($A259,Data!$J:$J,Data!$G:$G,,0)</f>
        <v>0c2f641e-933c-4d3e-867d-2f94f9d40735</v>
      </c>
      <c r="D259" s="79"/>
      <c r="E259" s="79"/>
      <c r="F259" s="79"/>
      <c r="G259" s="79"/>
      <c r="H259" s="79"/>
      <c r="I259" s="79"/>
      <c r="J259" s="79"/>
      <c r="K259" s="79"/>
      <c r="L259" s="79"/>
      <c r="M259" s="79"/>
      <c r="N259" s="79"/>
      <c r="O259" s="79"/>
      <c r="P259" s="79"/>
      <c r="Q259" s="79"/>
      <c r="R259" s="79"/>
      <c r="S259" s="79"/>
      <c r="T259" s="79"/>
      <c r="U259" s="79"/>
      <c r="V259" s="79"/>
      <c r="W259" s="80"/>
    </row>
    <row r="260" spans="1:23" ht="19" customHeight="1" x14ac:dyDescent="0.2">
      <c r="A260" s="47" t="s">
        <v>1410</v>
      </c>
      <c r="B260" s="44"/>
      <c r="C260" s="44" t="str">
        <f>_xlfn.XLOOKUP($A260,Data!$J:$J,Data!$G:$G,,0)</f>
        <v>438e876d-15c0-49a7-ba1f-46d6e0ab002e</v>
      </c>
      <c r="D260" s="79"/>
      <c r="E260" s="79"/>
      <c r="F260" s="79"/>
      <c r="G260" s="79"/>
      <c r="H260" s="79"/>
      <c r="I260" s="79"/>
      <c r="J260" s="79"/>
      <c r="K260" s="79"/>
      <c r="L260" s="79"/>
      <c r="M260" s="79"/>
      <c r="N260" s="79"/>
      <c r="O260" s="79"/>
      <c r="P260" s="79"/>
      <c r="Q260" s="79"/>
      <c r="R260" s="79"/>
      <c r="S260" s="79"/>
      <c r="T260" s="79"/>
      <c r="U260" s="79"/>
      <c r="V260" s="79"/>
      <c r="W260" s="80"/>
    </row>
    <row r="261" spans="1:23" ht="19" customHeight="1" x14ac:dyDescent="0.2">
      <c r="A261" s="47" t="s">
        <v>1413</v>
      </c>
      <c r="B261" s="44"/>
      <c r="C261" s="44" t="str">
        <f>_xlfn.XLOOKUP($A261,Data!$J:$J,Data!$G:$G,,0)</f>
        <v>dffba08d-0d2a-40f8-bf0a-085d71d58ade</v>
      </c>
      <c r="D261" s="79"/>
      <c r="E261" s="79"/>
      <c r="F261" s="79"/>
      <c r="G261" s="79"/>
      <c r="H261" s="79"/>
      <c r="I261" s="79"/>
      <c r="J261" s="79"/>
      <c r="K261" s="79"/>
      <c r="L261" s="79"/>
      <c r="M261" s="79"/>
      <c r="N261" s="79"/>
      <c r="O261" s="79"/>
      <c r="P261" s="79"/>
      <c r="Q261" s="79"/>
      <c r="R261" s="79"/>
      <c r="S261" s="79"/>
      <c r="T261" s="79"/>
      <c r="U261" s="79"/>
      <c r="V261" s="79"/>
      <c r="W261" s="80"/>
    </row>
    <row r="262" spans="1:23" ht="19" customHeight="1" x14ac:dyDescent="0.2">
      <c r="A262" s="47" t="s">
        <v>1416</v>
      </c>
      <c r="B262" s="44"/>
      <c r="C262" s="44" t="str">
        <f>_xlfn.XLOOKUP($A262,Data!$J:$J,Data!$G:$G,,0)</f>
        <v>4458a2db-58ab-4138-a768-3b0d078ba5f2</v>
      </c>
      <c r="D262" s="79"/>
      <c r="E262" s="79"/>
      <c r="F262" s="79"/>
      <c r="G262" s="79"/>
      <c r="H262" s="79"/>
      <c r="I262" s="79"/>
      <c r="J262" s="79"/>
      <c r="K262" s="79"/>
      <c r="L262" s="79"/>
      <c r="M262" s="79"/>
      <c r="N262" s="79"/>
      <c r="O262" s="79"/>
      <c r="P262" s="79"/>
      <c r="Q262" s="79"/>
      <c r="R262" s="79"/>
      <c r="S262" s="79"/>
      <c r="T262" s="79"/>
      <c r="U262" s="79"/>
      <c r="V262" s="79"/>
      <c r="W262" s="80"/>
    </row>
    <row r="263" spans="1:23" ht="19" customHeight="1" x14ac:dyDescent="0.2">
      <c r="A263" s="47" t="s">
        <v>1419</v>
      </c>
      <c r="B263" s="44"/>
      <c r="C263" s="44" t="str">
        <f>_xlfn.XLOOKUP($A263,Data!$J:$J,Data!$G:$G,,0)</f>
        <v>1fb0647b-6ac0-49dd-a862-5a1411537495</v>
      </c>
      <c r="D263" s="79"/>
      <c r="E263" s="79"/>
      <c r="F263" s="79"/>
      <c r="G263" s="79"/>
      <c r="H263" s="79"/>
      <c r="I263" s="79"/>
      <c r="J263" s="79"/>
      <c r="K263" s="79"/>
      <c r="L263" s="79"/>
      <c r="M263" s="79"/>
      <c r="N263" s="79"/>
      <c r="O263" s="79"/>
      <c r="P263" s="79"/>
      <c r="Q263" s="79"/>
      <c r="R263" s="79"/>
      <c r="S263" s="79"/>
      <c r="T263" s="79"/>
      <c r="U263" s="79"/>
      <c r="V263" s="79"/>
      <c r="W263" s="80"/>
    </row>
    <row r="264" spans="1:23" ht="19" customHeight="1" x14ac:dyDescent="0.2">
      <c r="A264" s="47" t="s">
        <v>1422</v>
      </c>
      <c r="B264" s="44"/>
      <c r="C264" s="44" t="str">
        <f>_xlfn.XLOOKUP($A264,Data!$J:$J,Data!$G:$G,,0)</f>
        <v>12e5018c-fac5-4da2-a844-718050c30867</v>
      </c>
      <c r="D264" s="79"/>
      <c r="E264" s="79"/>
      <c r="F264" s="79"/>
      <c r="G264" s="79"/>
      <c r="H264" s="79"/>
      <c r="I264" s="79"/>
      <c r="J264" s="79"/>
      <c r="K264" s="79"/>
      <c r="L264" s="79"/>
      <c r="M264" s="79"/>
      <c r="N264" s="79"/>
      <c r="O264" s="79"/>
      <c r="P264" s="79"/>
      <c r="Q264" s="79"/>
      <c r="R264" s="79"/>
      <c r="S264" s="79"/>
      <c r="T264" s="79"/>
      <c r="U264" s="79"/>
      <c r="V264" s="79"/>
      <c r="W264" s="80"/>
    </row>
    <row r="265" spans="1:23" ht="19" customHeight="1" x14ac:dyDescent="0.2">
      <c r="A265" s="47" t="s">
        <v>1425</v>
      </c>
      <c r="B265" s="44"/>
      <c r="C265" s="44" t="str">
        <f>_xlfn.XLOOKUP($A265,Data!$J:$J,Data!$G:$G,,0)</f>
        <v>f286b748-3c01-499d-bf82-4cdd1bd07d5c</v>
      </c>
      <c r="D265" s="79"/>
      <c r="E265" s="79"/>
      <c r="F265" s="79"/>
      <c r="G265" s="79"/>
      <c r="H265" s="79"/>
      <c r="I265" s="79"/>
      <c r="J265" s="79"/>
      <c r="K265" s="79"/>
      <c r="L265" s="79"/>
      <c r="M265" s="79"/>
      <c r="N265" s="79"/>
      <c r="O265" s="79"/>
      <c r="P265" s="79"/>
      <c r="Q265" s="79"/>
      <c r="R265" s="79"/>
      <c r="S265" s="79"/>
      <c r="T265" s="79"/>
      <c r="U265" s="79"/>
      <c r="V265" s="79"/>
      <c r="W265" s="80"/>
    </row>
    <row r="266" spans="1:23" ht="19" customHeight="1" x14ac:dyDescent="0.2">
      <c r="A266" s="47" t="s">
        <v>1428</v>
      </c>
      <c r="B266" s="44"/>
      <c r="C266" s="44" t="str">
        <f>_xlfn.XLOOKUP($A266,Data!$J:$J,Data!$G:$G,,0)</f>
        <v>64ff36fc-8eb7-4b03-9635-0b2ce7927cd5</v>
      </c>
      <c r="D266" s="79"/>
      <c r="E266" s="79"/>
      <c r="F266" s="79"/>
      <c r="G266" s="79"/>
      <c r="H266" s="79"/>
      <c r="I266" s="79"/>
      <c r="J266" s="79"/>
      <c r="K266" s="79"/>
      <c r="L266" s="79"/>
      <c r="M266" s="79"/>
      <c r="N266" s="79"/>
      <c r="O266" s="79"/>
      <c r="P266" s="79"/>
      <c r="Q266" s="79"/>
      <c r="R266" s="79"/>
      <c r="S266" s="79"/>
      <c r="T266" s="79"/>
      <c r="U266" s="79"/>
      <c r="V266" s="79"/>
      <c r="W266" s="80"/>
    </row>
    <row r="267" spans="1:23" ht="19" customHeight="1" x14ac:dyDescent="0.2">
      <c r="A267" s="47" t="s">
        <v>1431</v>
      </c>
      <c r="B267" s="44"/>
      <c r="C267" s="44" t="str">
        <f>_xlfn.XLOOKUP($A267,Data!$J:$J,Data!$G:$G,,0)</f>
        <v>f312170e-a2f0-4b36-96ec-b50fe25b63e0</v>
      </c>
      <c r="D267" s="79"/>
      <c r="E267" s="79"/>
      <c r="F267" s="79"/>
      <c r="G267" s="79"/>
      <c r="H267" s="79"/>
      <c r="I267" s="79"/>
      <c r="J267" s="79"/>
      <c r="K267" s="79"/>
      <c r="L267" s="79"/>
      <c r="M267" s="79"/>
      <c r="N267" s="79"/>
      <c r="O267" s="79"/>
      <c r="P267" s="79"/>
      <c r="Q267" s="79"/>
      <c r="R267" s="79"/>
      <c r="S267" s="79"/>
      <c r="T267" s="79"/>
      <c r="U267" s="79"/>
      <c r="V267" s="79"/>
      <c r="W267" s="80"/>
    </row>
    <row r="268" spans="1:23" ht="19" customHeight="1" x14ac:dyDescent="0.2">
      <c r="A268" s="47" t="s">
        <v>1434</v>
      </c>
      <c r="B268" s="44"/>
      <c r="C268" s="44" t="str">
        <f>_xlfn.XLOOKUP($A268,Data!$J:$J,Data!$G:$G,,0)</f>
        <v>16957008-2fdc-458f-a8a9-c0a2e2cbbff0</v>
      </c>
      <c r="D268" s="79"/>
      <c r="E268" s="79"/>
      <c r="F268" s="79"/>
      <c r="G268" s="79"/>
      <c r="H268" s="79"/>
      <c r="I268" s="79"/>
      <c r="J268" s="79"/>
      <c r="K268" s="79"/>
      <c r="L268" s="79"/>
      <c r="M268" s="79"/>
      <c r="N268" s="79"/>
      <c r="O268" s="79"/>
      <c r="P268" s="79"/>
      <c r="Q268" s="79"/>
      <c r="R268" s="79"/>
      <c r="S268" s="79"/>
      <c r="T268" s="79"/>
      <c r="U268" s="79"/>
      <c r="V268" s="79"/>
      <c r="W268" s="80"/>
    </row>
    <row r="269" spans="1:23" ht="19" customHeight="1" x14ac:dyDescent="0.2">
      <c r="A269" s="47" t="s">
        <v>1437</v>
      </c>
      <c r="B269" s="44"/>
      <c r="C269" s="44" t="str">
        <f>_xlfn.XLOOKUP($A269,Data!$J:$J,Data!$G:$G,,0)</f>
        <v>18cdffac-518c-4ca3-991c-907a394b02ca</v>
      </c>
      <c r="D269" s="79"/>
      <c r="E269" s="79"/>
      <c r="F269" s="79"/>
      <c r="G269" s="79"/>
      <c r="H269" s="79"/>
      <c r="I269" s="79"/>
      <c r="J269" s="79"/>
      <c r="K269" s="79"/>
      <c r="L269" s="79"/>
      <c r="M269" s="79"/>
      <c r="N269" s="79"/>
      <c r="O269" s="79"/>
      <c r="P269" s="79"/>
      <c r="Q269" s="79"/>
      <c r="R269" s="79"/>
      <c r="S269" s="79"/>
      <c r="T269" s="79"/>
      <c r="U269" s="79"/>
      <c r="V269" s="79"/>
      <c r="W269" s="80"/>
    </row>
    <row r="270" spans="1:23" ht="19" customHeight="1" x14ac:dyDescent="0.2">
      <c r="A270" s="47" t="s">
        <v>1440</v>
      </c>
      <c r="B270" s="44"/>
      <c r="C270" s="44" t="str">
        <f>_xlfn.XLOOKUP($A270,Data!$J:$J,Data!$G:$G,,0)</f>
        <v>e4a21ebd-a2f1-4ab3-9acd-ac30fa351f23</v>
      </c>
      <c r="D270" s="79"/>
      <c r="E270" s="79"/>
      <c r="F270" s="79"/>
      <c r="G270" s="79"/>
      <c r="H270" s="79"/>
      <c r="I270" s="79"/>
      <c r="J270" s="79"/>
      <c r="K270" s="79"/>
      <c r="L270" s="79"/>
      <c r="M270" s="79"/>
      <c r="N270" s="79"/>
      <c r="O270" s="79"/>
      <c r="P270" s="79"/>
      <c r="Q270" s="79"/>
      <c r="R270" s="79"/>
      <c r="S270" s="79"/>
      <c r="T270" s="79"/>
      <c r="U270" s="79"/>
      <c r="V270" s="79"/>
      <c r="W270" s="80"/>
    </row>
    <row r="271" spans="1:23" ht="19" customHeight="1" x14ac:dyDescent="0.2">
      <c r="A271" s="47" t="s">
        <v>1443</v>
      </c>
      <c r="B271" s="44"/>
      <c r="C271" s="44" t="str">
        <f>_xlfn.XLOOKUP($A271,Data!$J:$J,Data!$G:$G,,0)</f>
        <v>d25ca30f-a421-4721-acfd-a236b375adaa</v>
      </c>
      <c r="D271" s="79"/>
      <c r="E271" s="79"/>
      <c r="F271" s="79"/>
      <c r="G271" s="79"/>
      <c r="H271" s="79"/>
      <c r="I271" s="79"/>
      <c r="J271" s="79"/>
      <c r="K271" s="79"/>
      <c r="L271" s="79"/>
      <c r="M271" s="79"/>
      <c r="N271" s="79"/>
      <c r="O271" s="79"/>
      <c r="P271" s="79"/>
      <c r="Q271" s="79"/>
      <c r="R271" s="79"/>
      <c r="S271" s="79"/>
      <c r="T271" s="79"/>
      <c r="U271" s="79"/>
      <c r="V271" s="79"/>
      <c r="W271" s="80"/>
    </row>
    <row r="272" spans="1:23" ht="19" customHeight="1" x14ac:dyDescent="0.2">
      <c r="A272" s="47" t="s">
        <v>1446</v>
      </c>
      <c r="B272" s="44"/>
      <c r="C272" s="44" t="str">
        <f>_xlfn.XLOOKUP($A272,Data!$J:$J,Data!$G:$G,,0)</f>
        <v>10cba5a5-86f0-4051-b65c-821fdfe1daef</v>
      </c>
      <c r="D272" s="79"/>
      <c r="E272" s="79"/>
      <c r="F272" s="79"/>
      <c r="G272" s="79"/>
      <c r="H272" s="79"/>
      <c r="I272" s="79"/>
      <c r="J272" s="79"/>
      <c r="K272" s="79"/>
      <c r="L272" s="79"/>
      <c r="M272" s="79"/>
      <c r="N272" s="79"/>
      <c r="O272" s="79"/>
      <c r="P272" s="79"/>
      <c r="Q272" s="79"/>
      <c r="R272" s="79"/>
      <c r="S272" s="79"/>
      <c r="T272" s="79"/>
      <c r="U272" s="79"/>
      <c r="V272" s="79"/>
      <c r="W272" s="80"/>
    </row>
    <row r="273" spans="1:23" ht="19" customHeight="1" x14ac:dyDescent="0.2">
      <c r="A273" s="47" t="s">
        <v>1449</v>
      </c>
      <c r="B273" s="44"/>
      <c r="C273" s="44" t="str">
        <f>_xlfn.XLOOKUP($A273,Data!$J:$J,Data!$G:$G,,0)</f>
        <v>f133d0e9-6272-46e2-85d9-66e12d2a2e20</v>
      </c>
      <c r="D273" s="79"/>
      <c r="E273" s="79"/>
      <c r="F273" s="79"/>
      <c r="G273" s="79"/>
      <c r="H273" s="79"/>
      <c r="I273" s="79"/>
      <c r="J273" s="79"/>
      <c r="K273" s="79"/>
      <c r="L273" s="79"/>
      <c r="M273" s="79"/>
      <c r="N273" s="79"/>
      <c r="O273" s="79"/>
      <c r="P273" s="79"/>
      <c r="Q273" s="79"/>
      <c r="R273" s="79"/>
      <c r="S273" s="79"/>
      <c r="T273" s="79"/>
      <c r="U273" s="79"/>
      <c r="V273" s="79"/>
      <c r="W273" s="80"/>
    </row>
    <row r="274" spans="1:23" ht="19" customHeight="1" x14ac:dyDescent="0.2">
      <c r="A274" s="47" t="s">
        <v>1452</v>
      </c>
      <c r="B274" s="44"/>
      <c r="C274" s="44" t="str">
        <f>_xlfn.XLOOKUP($A274,Data!$J:$J,Data!$G:$G,,0)</f>
        <v>a4ff1a10-bccd-4aa6-865a-d356e83d2321</v>
      </c>
      <c r="D274" s="79"/>
      <c r="E274" s="79"/>
      <c r="F274" s="79"/>
      <c r="G274" s="79"/>
      <c r="H274" s="79"/>
      <c r="I274" s="79"/>
      <c r="J274" s="79"/>
      <c r="K274" s="79"/>
      <c r="L274" s="79"/>
      <c r="M274" s="79"/>
      <c r="N274" s="79"/>
      <c r="O274" s="79"/>
      <c r="P274" s="79"/>
      <c r="Q274" s="79"/>
      <c r="R274" s="79"/>
      <c r="S274" s="79"/>
      <c r="T274" s="79"/>
      <c r="U274" s="79"/>
      <c r="V274" s="79"/>
      <c r="W274" s="80"/>
    </row>
    <row r="275" spans="1:23" ht="19" customHeight="1" x14ac:dyDescent="0.2">
      <c r="A275" s="47" t="s">
        <v>1455</v>
      </c>
      <c r="B275" s="44"/>
      <c r="C275" s="44" t="str">
        <f>_xlfn.XLOOKUP($A275,Data!$J:$J,Data!$G:$G,,0)</f>
        <v>a26cbff8-e3dc-4cdf-83f5-90cace622422</v>
      </c>
      <c r="D275" s="79"/>
      <c r="E275" s="79"/>
      <c r="F275" s="79"/>
      <c r="G275" s="79"/>
      <c r="H275" s="79"/>
      <c r="I275" s="79"/>
      <c r="J275" s="79"/>
      <c r="K275" s="79"/>
      <c r="L275" s="79"/>
      <c r="M275" s="79"/>
      <c r="N275" s="79"/>
      <c r="O275" s="79"/>
      <c r="P275" s="79"/>
      <c r="Q275" s="79"/>
      <c r="R275" s="79"/>
      <c r="S275" s="79"/>
      <c r="T275" s="79"/>
      <c r="U275" s="79"/>
      <c r="V275" s="79"/>
      <c r="W275" s="80"/>
    </row>
    <row r="276" spans="1:23" ht="19" customHeight="1" x14ac:dyDescent="0.2">
      <c r="A276" s="47" t="s">
        <v>1458</v>
      </c>
      <c r="B276" s="44"/>
      <c r="C276" s="44" t="str">
        <f>_xlfn.XLOOKUP($A276,Data!$J:$J,Data!$G:$G,,0)</f>
        <v>2c72e351-df40-4cfb-a9b8-075dd144b1cc</v>
      </c>
      <c r="D276" s="79"/>
      <c r="E276" s="79"/>
      <c r="F276" s="79"/>
      <c r="G276" s="79"/>
      <c r="H276" s="79"/>
      <c r="I276" s="79"/>
      <c r="J276" s="79"/>
      <c r="K276" s="79"/>
      <c r="L276" s="79"/>
      <c r="M276" s="79"/>
      <c r="N276" s="79"/>
      <c r="O276" s="79"/>
      <c r="P276" s="79"/>
      <c r="Q276" s="79"/>
      <c r="R276" s="79"/>
      <c r="S276" s="79"/>
      <c r="T276" s="79"/>
      <c r="U276" s="79"/>
      <c r="V276" s="79"/>
      <c r="W276" s="80"/>
    </row>
    <row r="277" spans="1:23" ht="19" customHeight="1" x14ac:dyDescent="0.2">
      <c r="A277" s="47" t="s">
        <v>1461</v>
      </c>
      <c r="B277" s="44"/>
      <c r="C277" s="44" t="str">
        <f>_xlfn.XLOOKUP($A277,Data!$J:$J,Data!$G:$G,,0)</f>
        <v>a3de7431-c940-4ab6-8daf-cb42a1efcbef</v>
      </c>
      <c r="D277" s="79"/>
      <c r="E277" s="79"/>
      <c r="F277" s="79"/>
      <c r="G277" s="79"/>
      <c r="H277" s="79"/>
      <c r="I277" s="79"/>
      <c r="J277" s="79"/>
      <c r="K277" s="79"/>
      <c r="L277" s="79"/>
      <c r="M277" s="79"/>
      <c r="N277" s="79"/>
      <c r="O277" s="79"/>
      <c r="P277" s="79"/>
      <c r="Q277" s="79"/>
      <c r="R277" s="79"/>
      <c r="S277" s="79"/>
      <c r="T277" s="79"/>
      <c r="U277" s="79"/>
      <c r="V277" s="79"/>
      <c r="W277" s="80"/>
    </row>
    <row r="278" spans="1:23" ht="19" customHeight="1" x14ac:dyDescent="0.2">
      <c r="A278" s="47" t="s">
        <v>1464</v>
      </c>
      <c r="B278" s="44"/>
      <c r="C278" s="44" t="str">
        <f>_xlfn.XLOOKUP($A278,Data!$J:$J,Data!$G:$G,,0)</f>
        <v>e1cc0749-5c04-41ac-836f-afb75b1bcb54</v>
      </c>
      <c r="D278" s="79"/>
      <c r="E278" s="79"/>
      <c r="F278" s="79"/>
      <c r="G278" s="79"/>
      <c r="H278" s="79"/>
      <c r="I278" s="79"/>
      <c r="J278" s="79"/>
      <c r="K278" s="79"/>
      <c r="L278" s="79"/>
      <c r="M278" s="79"/>
      <c r="N278" s="79"/>
      <c r="O278" s="79"/>
      <c r="P278" s="79"/>
      <c r="Q278" s="79"/>
      <c r="R278" s="79"/>
      <c r="S278" s="79"/>
      <c r="T278" s="79"/>
      <c r="U278" s="79"/>
      <c r="V278" s="79"/>
      <c r="W278" s="80"/>
    </row>
    <row r="279" spans="1:23" ht="19" customHeight="1" x14ac:dyDescent="0.2">
      <c r="A279" s="47" t="s">
        <v>1467</v>
      </c>
      <c r="B279" s="44"/>
      <c r="C279" s="44" t="str">
        <f>_xlfn.XLOOKUP($A279,Data!$J:$J,Data!$G:$G,,0)</f>
        <v>7bdc9c67-c652-42a1-b1bd-cb99602a3551</v>
      </c>
      <c r="D279" s="79"/>
      <c r="E279" s="79"/>
      <c r="F279" s="79"/>
      <c r="G279" s="79"/>
      <c r="H279" s="79"/>
      <c r="I279" s="79"/>
      <c r="J279" s="79"/>
      <c r="K279" s="79"/>
      <c r="L279" s="79"/>
      <c r="M279" s="79"/>
      <c r="N279" s="79"/>
      <c r="O279" s="79"/>
      <c r="P279" s="79"/>
      <c r="Q279" s="79"/>
      <c r="R279" s="79"/>
      <c r="S279" s="79"/>
      <c r="T279" s="79"/>
      <c r="U279" s="79"/>
      <c r="V279" s="79"/>
      <c r="W279" s="80"/>
    </row>
    <row r="280" spans="1:23" ht="19" customHeight="1" x14ac:dyDescent="0.2">
      <c r="A280" s="47" t="s">
        <v>1470</v>
      </c>
      <c r="B280" s="44"/>
      <c r="C280" s="44" t="str">
        <f>_xlfn.XLOOKUP($A280,Data!$J:$J,Data!$G:$G,,0)</f>
        <v>cfbdc88d-0a27-4f91-93ed-b0060bb37aec</v>
      </c>
      <c r="D280" s="79"/>
      <c r="E280" s="79"/>
      <c r="F280" s="79"/>
      <c r="G280" s="79"/>
      <c r="H280" s="79"/>
      <c r="I280" s="79"/>
      <c r="J280" s="79"/>
      <c r="K280" s="79"/>
      <c r="L280" s="79"/>
      <c r="M280" s="79"/>
      <c r="N280" s="79"/>
      <c r="O280" s="79"/>
      <c r="P280" s="79"/>
      <c r="Q280" s="79"/>
      <c r="R280" s="79"/>
      <c r="S280" s="79"/>
      <c r="T280" s="79"/>
      <c r="U280" s="79"/>
      <c r="V280" s="79"/>
      <c r="W280" s="80"/>
    </row>
    <row r="281" spans="1:23" ht="19" customHeight="1" x14ac:dyDescent="0.2">
      <c r="A281" s="47" t="s">
        <v>1473</v>
      </c>
      <c r="B281" s="44"/>
      <c r="C281" s="44" t="str">
        <f>_xlfn.XLOOKUP($A281,Data!$J:$J,Data!$G:$G,,0)</f>
        <v>c93a3183-bb7b-463e-9f59-896481b9dec1</v>
      </c>
      <c r="D281" s="79"/>
      <c r="E281" s="79"/>
      <c r="F281" s="79"/>
      <c r="G281" s="79"/>
      <c r="H281" s="79"/>
      <c r="I281" s="79"/>
      <c r="J281" s="79"/>
      <c r="K281" s="79"/>
      <c r="L281" s="79"/>
      <c r="M281" s="79"/>
      <c r="N281" s="79"/>
      <c r="O281" s="79"/>
      <c r="P281" s="79"/>
      <c r="Q281" s="79"/>
      <c r="R281" s="79"/>
      <c r="S281" s="79"/>
      <c r="T281" s="79"/>
      <c r="U281" s="79"/>
      <c r="V281" s="79"/>
      <c r="W281" s="80"/>
    </row>
    <row r="282" spans="1:23" ht="19" customHeight="1" x14ac:dyDescent="0.2">
      <c r="A282" s="47" t="s">
        <v>1476</v>
      </c>
      <c r="B282" s="44"/>
      <c r="C282" s="44" t="str">
        <f>_xlfn.XLOOKUP($A282,Data!$J:$J,Data!$G:$G,,0)</f>
        <v>0ff84809-53d8-48fb-a8ea-9cc67cb91421</v>
      </c>
      <c r="D282" s="79"/>
      <c r="E282" s="79"/>
      <c r="F282" s="79"/>
      <c r="G282" s="79"/>
      <c r="H282" s="79"/>
      <c r="I282" s="79"/>
      <c r="J282" s="79"/>
      <c r="K282" s="79"/>
      <c r="L282" s="79"/>
      <c r="M282" s="79"/>
      <c r="N282" s="79"/>
      <c r="O282" s="79"/>
      <c r="P282" s="79"/>
      <c r="Q282" s="79"/>
      <c r="R282" s="79"/>
      <c r="S282" s="79"/>
      <c r="T282" s="79"/>
      <c r="U282" s="79"/>
      <c r="V282" s="79"/>
      <c r="W282" s="80"/>
    </row>
    <row r="283" spans="1:23" ht="19" customHeight="1" x14ac:dyDescent="0.2">
      <c r="A283" s="47" t="s">
        <v>1479</v>
      </c>
      <c r="B283" s="44"/>
      <c r="C283" s="44" t="str">
        <f>_xlfn.XLOOKUP($A283,Data!$J:$J,Data!$G:$G,,0)</f>
        <v>96ba5936-4741-427c-a7d1-0826cb7c9ac9</v>
      </c>
      <c r="D283" s="79"/>
      <c r="E283" s="79"/>
      <c r="F283" s="79"/>
      <c r="G283" s="79"/>
      <c r="H283" s="79"/>
      <c r="I283" s="79"/>
      <c r="J283" s="79"/>
      <c r="K283" s="79"/>
      <c r="L283" s="79"/>
      <c r="M283" s="79"/>
      <c r="N283" s="79"/>
      <c r="O283" s="79"/>
      <c r="P283" s="79"/>
      <c r="Q283" s="79"/>
      <c r="R283" s="79"/>
      <c r="S283" s="79"/>
      <c r="T283" s="79"/>
      <c r="U283" s="79"/>
      <c r="V283" s="79"/>
      <c r="W283" s="80"/>
    </row>
    <row r="284" spans="1:23" ht="19" customHeight="1" x14ac:dyDescent="0.2">
      <c r="A284" s="47" t="s">
        <v>1482</v>
      </c>
      <c r="B284" s="44"/>
      <c r="C284" s="44" t="str">
        <f>_xlfn.XLOOKUP($A284,Data!$J:$J,Data!$G:$G,,0)</f>
        <v>3b59ae12-2f04-489c-8500-076cd9bf7fca</v>
      </c>
      <c r="D284" s="79"/>
      <c r="E284" s="79"/>
      <c r="F284" s="79"/>
      <c r="G284" s="79"/>
      <c r="H284" s="79"/>
      <c r="I284" s="79"/>
      <c r="J284" s="79"/>
      <c r="K284" s="79"/>
      <c r="L284" s="79"/>
      <c r="M284" s="79"/>
      <c r="N284" s="79"/>
      <c r="O284" s="79"/>
      <c r="P284" s="79"/>
      <c r="Q284" s="79"/>
      <c r="R284" s="79"/>
      <c r="S284" s="79"/>
      <c r="T284" s="79"/>
      <c r="U284" s="79"/>
      <c r="V284" s="79"/>
      <c r="W284" s="80"/>
    </row>
    <row r="285" spans="1:23" ht="19" customHeight="1" x14ac:dyDescent="0.2">
      <c r="A285" s="47" t="s">
        <v>1485</v>
      </c>
      <c r="B285" s="44"/>
      <c r="C285" s="44" t="str">
        <f>_xlfn.XLOOKUP($A285,Data!$J:$J,Data!$G:$G,,0)</f>
        <v>c333fd5e-3b7f-4f90-b54a-8d96e7b30451</v>
      </c>
      <c r="D285" s="79"/>
      <c r="E285" s="79"/>
      <c r="F285" s="79"/>
      <c r="G285" s="79"/>
      <c r="H285" s="79"/>
      <c r="I285" s="79"/>
      <c r="J285" s="79"/>
      <c r="K285" s="79"/>
      <c r="L285" s="79"/>
      <c r="M285" s="79"/>
      <c r="N285" s="79"/>
      <c r="O285" s="79"/>
      <c r="P285" s="79"/>
      <c r="Q285" s="79"/>
      <c r="R285" s="79"/>
      <c r="S285" s="79"/>
      <c r="T285" s="79"/>
      <c r="U285" s="79"/>
      <c r="V285" s="79"/>
      <c r="W285" s="80"/>
    </row>
    <row r="286" spans="1:23" ht="19" customHeight="1" x14ac:dyDescent="0.2">
      <c r="A286" s="47" t="s">
        <v>1488</v>
      </c>
      <c r="B286" s="44"/>
      <c r="C286" s="44" t="str">
        <f>_xlfn.XLOOKUP($A286,Data!$J:$J,Data!$G:$G,,0)</f>
        <v>98bd858e-85e4-4edb-bc74-41826adb61cd</v>
      </c>
      <c r="D286" s="79"/>
      <c r="E286" s="79"/>
      <c r="F286" s="79"/>
      <c r="G286" s="79"/>
      <c r="H286" s="79"/>
      <c r="I286" s="79"/>
      <c r="J286" s="79"/>
      <c r="K286" s="79"/>
      <c r="L286" s="79"/>
      <c r="M286" s="79"/>
      <c r="N286" s="79"/>
      <c r="O286" s="79"/>
      <c r="P286" s="79"/>
      <c r="Q286" s="79"/>
      <c r="R286" s="79"/>
      <c r="S286" s="79"/>
      <c r="T286" s="79"/>
      <c r="U286" s="79"/>
      <c r="V286" s="79"/>
      <c r="W286" s="80"/>
    </row>
    <row r="287" spans="1:23" ht="19" customHeight="1" x14ac:dyDescent="0.2">
      <c r="A287" s="47" t="s">
        <v>1491</v>
      </c>
      <c r="B287" s="44"/>
      <c r="C287" s="44" t="str">
        <f>_xlfn.XLOOKUP($A287,Data!$J:$J,Data!$G:$G,,0)</f>
        <v>37a998ef-de5e-436f-9c3b-ea9fc6e1d2d3</v>
      </c>
      <c r="D287" s="79"/>
      <c r="E287" s="79"/>
      <c r="F287" s="79"/>
      <c r="G287" s="79"/>
      <c r="H287" s="79"/>
      <c r="I287" s="79"/>
      <c r="J287" s="79"/>
      <c r="K287" s="79"/>
      <c r="L287" s="79"/>
      <c r="M287" s="79"/>
      <c r="N287" s="79"/>
      <c r="O287" s="79"/>
      <c r="P287" s="79"/>
      <c r="Q287" s="79"/>
      <c r="R287" s="79"/>
      <c r="S287" s="79"/>
      <c r="T287" s="79"/>
      <c r="U287" s="79"/>
      <c r="V287" s="79"/>
      <c r="W287" s="80"/>
    </row>
    <row r="288" spans="1:23" ht="19" customHeight="1" x14ac:dyDescent="0.2">
      <c r="A288" s="47" t="s">
        <v>1494</v>
      </c>
      <c r="B288" s="44"/>
      <c r="C288" s="44" t="str">
        <f>_xlfn.XLOOKUP($A288,Data!$J:$J,Data!$G:$G,,0)</f>
        <v>a8e208b2-f62a-4aa1-b01a-ca9c121354ac</v>
      </c>
      <c r="D288" s="79"/>
      <c r="E288" s="79"/>
      <c r="F288" s="79"/>
      <c r="G288" s="79"/>
      <c r="H288" s="79"/>
      <c r="I288" s="79"/>
      <c r="J288" s="79"/>
      <c r="K288" s="79"/>
      <c r="L288" s="79"/>
      <c r="M288" s="79"/>
      <c r="N288" s="79"/>
      <c r="O288" s="79"/>
      <c r="P288" s="79"/>
      <c r="Q288" s="79"/>
      <c r="R288" s="79"/>
      <c r="S288" s="79"/>
      <c r="T288" s="79"/>
      <c r="U288" s="79"/>
      <c r="V288" s="79"/>
      <c r="W288" s="80"/>
    </row>
    <row r="289" spans="1:23" ht="19" customHeight="1" x14ac:dyDescent="0.2">
      <c r="A289" s="47" t="s">
        <v>1497</v>
      </c>
      <c r="B289" s="44"/>
      <c r="C289" s="44" t="str">
        <f>_xlfn.XLOOKUP($A289,Data!$J:$J,Data!$G:$G,,0)</f>
        <v>002256a9-fe2e-4c22-b506-f638c1010313</v>
      </c>
      <c r="D289" s="79"/>
      <c r="E289" s="79"/>
      <c r="F289" s="79"/>
      <c r="G289" s="79"/>
      <c r="H289" s="79"/>
      <c r="I289" s="79"/>
      <c r="J289" s="79"/>
      <c r="K289" s="79"/>
      <c r="L289" s="79"/>
      <c r="M289" s="79"/>
      <c r="N289" s="79"/>
      <c r="O289" s="79"/>
      <c r="P289" s="79"/>
      <c r="Q289" s="79"/>
      <c r="R289" s="79"/>
      <c r="S289" s="79"/>
      <c r="T289" s="79"/>
      <c r="U289" s="79"/>
      <c r="V289" s="79"/>
      <c r="W289" s="80"/>
    </row>
    <row r="290" spans="1:23" ht="19" customHeight="1" x14ac:dyDescent="0.2">
      <c r="A290" s="47" t="s">
        <v>1500</v>
      </c>
      <c r="B290" s="44"/>
      <c r="C290" s="44" t="str">
        <f>_xlfn.XLOOKUP($A290,Data!$J:$J,Data!$G:$G,,0)</f>
        <v>fd3c33c3-7a5c-498f-bf0f-54a1d2df72c1</v>
      </c>
      <c r="D290" s="79"/>
      <c r="E290" s="79"/>
      <c r="F290" s="79"/>
      <c r="G290" s="79"/>
      <c r="H290" s="79"/>
      <c r="I290" s="79"/>
      <c r="J290" s="79"/>
      <c r="K290" s="79"/>
      <c r="L290" s="79"/>
      <c r="M290" s="79"/>
      <c r="N290" s="79"/>
      <c r="O290" s="79"/>
      <c r="P290" s="79"/>
      <c r="Q290" s="79"/>
      <c r="R290" s="79"/>
      <c r="S290" s="79"/>
      <c r="T290" s="79"/>
      <c r="U290" s="79"/>
      <c r="V290" s="79"/>
      <c r="W290" s="80"/>
    </row>
    <row r="291" spans="1:23" ht="19" customHeight="1" x14ac:dyDescent="0.2">
      <c r="A291" s="47" t="s">
        <v>1503</v>
      </c>
      <c r="B291" s="44"/>
      <c r="C291" s="44" t="str">
        <f>_xlfn.XLOOKUP($A291,Data!$J:$J,Data!$G:$G,,0)</f>
        <v>06d87360-28f6-4c9c-acfd-6398800d365e</v>
      </c>
      <c r="D291" s="79"/>
      <c r="E291" s="79"/>
      <c r="F291" s="79"/>
      <c r="G291" s="79"/>
      <c r="H291" s="79"/>
      <c r="I291" s="79"/>
      <c r="J291" s="79"/>
      <c r="K291" s="79"/>
      <c r="L291" s="79"/>
      <c r="M291" s="79"/>
      <c r="N291" s="79"/>
      <c r="O291" s="79"/>
      <c r="P291" s="79"/>
      <c r="Q291" s="79"/>
      <c r="R291" s="79"/>
      <c r="S291" s="79"/>
      <c r="T291" s="79"/>
      <c r="U291" s="79"/>
      <c r="V291" s="79"/>
      <c r="W291" s="80"/>
    </row>
    <row r="292" spans="1:23" ht="19" customHeight="1" x14ac:dyDescent="0.2">
      <c r="A292" s="47" t="s">
        <v>1506</v>
      </c>
      <c r="B292" s="44"/>
      <c r="C292" s="44" t="str">
        <f>_xlfn.XLOOKUP($A292,Data!$J:$J,Data!$G:$G,,0)</f>
        <v>87aa8a97-ffd4-4b4e-bc2f-a407c615a7d6</v>
      </c>
      <c r="D292" s="79"/>
      <c r="E292" s="79"/>
      <c r="F292" s="79"/>
      <c r="G292" s="79"/>
      <c r="H292" s="79"/>
      <c r="I292" s="79"/>
      <c r="J292" s="79"/>
      <c r="K292" s="79"/>
      <c r="L292" s="79"/>
      <c r="M292" s="79"/>
      <c r="N292" s="79"/>
      <c r="O292" s="79"/>
      <c r="P292" s="79"/>
      <c r="Q292" s="79"/>
      <c r="R292" s="79"/>
      <c r="S292" s="79"/>
      <c r="T292" s="79"/>
      <c r="U292" s="79"/>
      <c r="V292" s="79"/>
      <c r="W292" s="80"/>
    </row>
    <row r="293" spans="1:23" ht="19" customHeight="1" x14ac:dyDescent="0.2">
      <c r="A293" s="47" t="s">
        <v>1509</v>
      </c>
      <c r="B293" s="44"/>
      <c r="C293" s="44" t="str">
        <f>_xlfn.XLOOKUP($A293,Data!$J:$J,Data!$G:$G,,0)</f>
        <v>1f1edcd7-620f-4057-ad8a-cdde090b55c4</v>
      </c>
      <c r="D293" s="79"/>
      <c r="E293" s="79"/>
      <c r="F293" s="79"/>
      <c r="G293" s="79"/>
      <c r="H293" s="79"/>
      <c r="I293" s="79"/>
      <c r="J293" s="79"/>
      <c r="K293" s="79"/>
      <c r="L293" s="79"/>
      <c r="M293" s="79"/>
      <c r="N293" s="79"/>
      <c r="O293" s="79"/>
      <c r="P293" s="79"/>
      <c r="Q293" s="79"/>
      <c r="R293" s="79"/>
      <c r="S293" s="79"/>
      <c r="T293" s="79"/>
      <c r="U293" s="79"/>
      <c r="V293" s="79"/>
      <c r="W293" s="80"/>
    </row>
    <row r="294" spans="1:23" ht="19" customHeight="1" x14ac:dyDescent="0.2">
      <c r="A294" s="47" t="s">
        <v>1512</v>
      </c>
      <c r="B294" s="44"/>
      <c r="C294" s="44" t="str">
        <f>_xlfn.XLOOKUP($A294,Data!$J:$J,Data!$G:$G,,0)</f>
        <v>8f6e6a39-c5db-4f24-a496-4a1519f52c00</v>
      </c>
      <c r="D294" s="79"/>
      <c r="E294" s="79"/>
      <c r="F294" s="79"/>
      <c r="G294" s="79"/>
      <c r="H294" s="79"/>
      <c r="I294" s="79"/>
      <c r="J294" s="79"/>
      <c r="K294" s="79"/>
      <c r="L294" s="79"/>
      <c r="M294" s="79"/>
      <c r="N294" s="79"/>
      <c r="O294" s="79"/>
      <c r="P294" s="79"/>
      <c r="Q294" s="79"/>
      <c r="R294" s="79"/>
      <c r="S294" s="79"/>
      <c r="T294" s="79"/>
      <c r="U294" s="79"/>
      <c r="V294" s="79"/>
      <c r="W294" s="80"/>
    </row>
    <row r="295" spans="1:23" ht="19" customHeight="1" x14ac:dyDescent="0.2">
      <c r="A295" s="47" t="s">
        <v>1515</v>
      </c>
      <c r="B295" s="44"/>
      <c r="C295" s="44" t="str">
        <f>_xlfn.XLOOKUP($A295,Data!$J:$J,Data!$G:$G,,0)</f>
        <v>cd742627-6980-4db6-90ad-354922b13811</v>
      </c>
      <c r="D295" s="79"/>
      <c r="E295" s="79"/>
      <c r="F295" s="79"/>
      <c r="G295" s="79"/>
      <c r="H295" s="79"/>
      <c r="I295" s="79"/>
      <c r="J295" s="79"/>
      <c r="K295" s="79"/>
      <c r="L295" s="79"/>
      <c r="M295" s="79"/>
      <c r="N295" s="79"/>
      <c r="O295" s="79"/>
      <c r="P295" s="79"/>
      <c r="Q295" s="79"/>
      <c r="R295" s="79"/>
      <c r="S295" s="79"/>
      <c r="T295" s="79"/>
      <c r="U295" s="79"/>
      <c r="V295" s="79"/>
      <c r="W295" s="80"/>
    </row>
    <row r="296" spans="1:23" ht="19" customHeight="1" x14ac:dyDescent="0.2">
      <c r="A296" s="47" t="s">
        <v>1518</v>
      </c>
      <c r="B296" s="44"/>
      <c r="C296" s="44" t="str">
        <f>_xlfn.XLOOKUP($A296,Data!$J:$J,Data!$G:$G,,0)</f>
        <v>d4a69bcf-2402-4bcd-9269-e848ab5acd2b</v>
      </c>
      <c r="D296" s="79"/>
      <c r="E296" s="79"/>
      <c r="F296" s="79"/>
      <c r="G296" s="79"/>
      <c r="H296" s="79"/>
      <c r="I296" s="79"/>
      <c r="J296" s="79"/>
      <c r="K296" s="79"/>
      <c r="L296" s="79"/>
      <c r="M296" s="79"/>
      <c r="N296" s="79"/>
      <c r="O296" s="79"/>
      <c r="P296" s="79"/>
      <c r="Q296" s="79"/>
      <c r="R296" s="79"/>
      <c r="S296" s="79"/>
      <c r="T296" s="79"/>
      <c r="U296" s="79"/>
      <c r="V296" s="79"/>
      <c r="W296" s="80"/>
    </row>
    <row r="297" spans="1:23" ht="19" customHeight="1" x14ac:dyDescent="0.2">
      <c r="A297" s="47" t="s">
        <v>1521</v>
      </c>
      <c r="B297" s="44"/>
      <c r="C297" s="44" t="str">
        <f>_xlfn.XLOOKUP($A297,Data!$J:$J,Data!$G:$G,,0)</f>
        <v>eebc6630-8fb4-41c2-93d0-8c29ab251adb</v>
      </c>
      <c r="D297" s="79"/>
      <c r="E297" s="79"/>
      <c r="F297" s="79"/>
      <c r="G297" s="79"/>
      <c r="H297" s="79"/>
      <c r="I297" s="79"/>
      <c r="J297" s="79"/>
      <c r="K297" s="79"/>
      <c r="L297" s="79"/>
      <c r="M297" s="79"/>
      <c r="N297" s="79"/>
      <c r="O297" s="79"/>
      <c r="P297" s="79"/>
      <c r="Q297" s="79"/>
      <c r="R297" s="79"/>
      <c r="S297" s="79"/>
      <c r="T297" s="79"/>
      <c r="U297" s="79"/>
      <c r="V297" s="79"/>
      <c r="W297" s="80"/>
    </row>
    <row r="298" spans="1:23" ht="19" customHeight="1" x14ac:dyDescent="0.2">
      <c r="A298" s="47" t="s">
        <v>1524</v>
      </c>
      <c r="B298" s="44"/>
      <c r="C298" s="44" t="str">
        <f>_xlfn.XLOOKUP($A298,Data!$J:$J,Data!$G:$G,,0)</f>
        <v>ac76f101-c3ab-48d3-ba38-15ba3fcb2713</v>
      </c>
      <c r="D298" s="79"/>
      <c r="E298" s="79"/>
      <c r="F298" s="79"/>
      <c r="G298" s="79"/>
      <c r="H298" s="79"/>
      <c r="I298" s="79"/>
      <c r="J298" s="79"/>
      <c r="K298" s="79"/>
      <c r="L298" s="79"/>
      <c r="M298" s="79"/>
      <c r="N298" s="79"/>
      <c r="O298" s="79"/>
      <c r="P298" s="79"/>
      <c r="Q298" s="79"/>
      <c r="R298" s="79"/>
      <c r="S298" s="79"/>
      <c r="T298" s="79"/>
      <c r="U298" s="79"/>
      <c r="V298" s="79"/>
      <c r="W298" s="80"/>
    </row>
    <row r="299" spans="1:23" ht="19" customHeight="1" x14ac:dyDescent="0.2">
      <c r="A299" s="47" t="s">
        <v>1527</v>
      </c>
      <c r="B299" s="44"/>
      <c r="C299" s="44" t="str">
        <f>_xlfn.XLOOKUP($A299,Data!$J:$J,Data!$G:$G,,0)</f>
        <v>18eedf4e-0fb3-46e9-abfd-5265dced092c</v>
      </c>
      <c r="D299" s="79"/>
      <c r="E299" s="79"/>
      <c r="F299" s="79"/>
      <c r="G299" s="79"/>
      <c r="H299" s="79"/>
      <c r="I299" s="79"/>
      <c r="J299" s="79"/>
      <c r="K299" s="79"/>
      <c r="L299" s="79"/>
      <c r="M299" s="79"/>
      <c r="N299" s="79"/>
      <c r="O299" s="79"/>
      <c r="P299" s="79"/>
      <c r="Q299" s="79"/>
      <c r="R299" s="79"/>
      <c r="S299" s="79"/>
      <c r="T299" s="79"/>
      <c r="U299" s="79"/>
      <c r="V299" s="79"/>
      <c r="W299" s="80"/>
    </row>
    <row r="300" spans="1:23" ht="19" customHeight="1" x14ac:dyDescent="0.2">
      <c r="A300" s="47" t="s">
        <v>1530</v>
      </c>
      <c r="B300" s="44"/>
      <c r="C300" s="44" t="str">
        <f>_xlfn.XLOOKUP($A300,Data!$J:$J,Data!$G:$G,,0)</f>
        <v>2a6b2843-7361-431b-ac5c-333e00ae8032</v>
      </c>
      <c r="D300" s="79"/>
      <c r="E300" s="79"/>
      <c r="F300" s="79"/>
      <c r="G300" s="79"/>
      <c r="H300" s="79"/>
      <c r="I300" s="79"/>
      <c r="J300" s="79"/>
      <c r="K300" s="79"/>
      <c r="L300" s="79"/>
      <c r="M300" s="79"/>
      <c r="N300" s="79"/>
      <c r="O300" s="79"/>
      <c r="P300" s="79"/>
      <c r="Q300" s="79"/>
      <c r="R300" s="79"/>
      <c r="S300" s="79"/>
      <c r="T300" s="79"/>
      <c r="U300" s="79"/>
      <c r="V300" s="79"/>
      <c r="W300" s="80"/>
    </row>
    <row r="301" spans="1:23" ht="19" customHeight="1" x14ac:dyDescent="0.2">
      <c r="A301" s="47" t="s">
        <v>1533</v>
      </c>
      <c r="B301" s="44"/>
      <c r="C301" s="44" t="str">
        <f>_xlfn.XLOOKUP($A301,Data!$J:$J,Data!$G:$G,,0)</f>
        <v>26ca2061-ebeb-476c-be01-8fa853485974</v>
      </c>
      <c r="D301" s="79"/>
      <c r="E301" s="79"/>
      <c r="F301" s="79"/>
      <c r="G301" s="79"/>
      <c r="H301" s="79"/>
      <c r="I301" s="79"/>
      <c r="J301" s="79"/>
      <c r="K301" s="79"/>
      <c r="L301" s="79"/>
      <c r="M301" s="79"/>
      <c r="N301" s="79"/>
      <c r="O301" s="79"/>
      <c r="P301" s="79"/>
      <c r="Q301" s="79"/>
      <c r="R301" s="79"/>
      <c r="S301" s="79"/>
      <c r="T301" s="79"/>
      <c r="U301" s="79"/>
      <c r="V301" s="79"/>
      <c r="W301" s="80"/>
    </row>
    <row r="302" spans="1:23" ht="19" customHeight="1" x14ac:dyDescent="0.2">
      <c r="A302" s="47" t="s">
        <v>1536</v>
      </c>
      <c r="B302" s="44"/>
      <c r="C302" s="44" t="str">
        <f>_xlfn.XLOOKUP($A302,Data!$J:$J,Data!$G:$G,,0)</f>
        <v>ee6dc0e2-1cf5-4625-848d-8224a040b06a</v>
      </c>
      <c r="D302" s="79"/>
      <c r="E302" s="79"/>
      <c r="F302" s="79"/>
      <c r="G302" s="79"/>
      <c r="H302" s="79"/>
      <c r="I302" s="79"/>
      <c r="J302" s="79"/>
      <c r="K302" s="79"/>
      <c r="L302" s="79"/>
      <c r="M302" s="79"/>
      <c r="N302" s="79"/>
      <c r="O302" s="79"/>
      <c r="P302" s="79"/>
      <c r="Q302" s="79"/>
      <c r="R302" s="79"/>
      <c r="S302" s="79"/>
      <c r="T302" s="79"/>
      <c r="U302" s="79"/>
      <c r="V302" s="79"/>
      <c r="W302" s="80"/>
    </row>
    <row r="303" spans="1:23" ht="19" customHeight="1" x14ac:dyDescent="0.2">
      <c r="A303" s="47" t="s">
        <v>1539</v>
      </c>
      <c r="B303" s="44"/>
      <c r="C303" s="44" t="str">
        <f>_xlfn.XLOOKUP($A303,Data!$J:$J,Data!$G:$G,,0)</f>
        <v>8ee437d4-59e6-409f-9c01-6278675832fe</v>
      </c>
      <c r="D303" s="79"/>
      <c r="E303" s="79"/>
      <c r="F303" s="79"/>
      <c r="G303" s="79"/>
      <c r="H303" s="79"/>
      <c r="I303" s="79"/>
      <c r="J303" s="79"/>
      <c r="K303" s="79"/>
      <c r="L303" s="79"/>
      <c r="M303" s="79"/>
      <c r="N303" s="79"/>
      <c r="O303" s="79"/>
      <c r="P303" s="79"/>
      <c r="Q303" s="79"/>
      <c r="R303" s="79"/>
      <c r="S303" s="79"/>
      <c r="T303" s="79"/>
      <c r="U303" s="79"/>
      <c r="V303" s="79"/>
      <c r="W303" s="80"/>
    </row>
    <row r="304" spans="1:23" ht="19" customHeight="1" x14ac:dyDescent="0.2">
      <c r="A304" s="47" t="s">
        <v>1542</v>
      </c>
      <c r="B304" s="44"/>
      <c r="C304" s="44" t="str">
        <f>_xlfn.XLOOKUP($A304,Data!$J:$J,Data!$G:$G,,0)</f>
        <v>73e58497-384a-483a-96be-a692cdd85bc5</v>
      </c>
      <c r="D304" s="79"/>
      <c r="E304" s="79"/>
      <c r="F304" s="79"/>
      <c r="G304" s="79"/>
      <c r="H304" s="79"/>
      <c r="I304" s="79"/>
      <c r="J304" s="79"/>
      <c r="K304" s="79"/>
      <c r="L304" s="79"/>
      <c r="M304" s="79"/>
      <c r="N304" s="79"/>
      <c r="O304" s="79"/>
      <c r="P304" s="79"/>
      <c r="Q304" s="79"/>
      <c r="R304" s="79"/>
      <c r="S304" s="79"/>
      <c r="T304" s="79"/>
      <c r="U304" s="79"/>
      <c r="V304" s="79"/>
      <c r="W304" s="80"/>
    </row>
    <row r="305" spans="1:23" ht="19" customHeight="1" x14ac:dyDescent="0.2">
      <c r="A305" s="47" t="s">
        <v>1545</v>
      </c>
      <c r="B305" s="44"/>
      <c r="C305" s="44" t="str">
        <f>_xlfn.XLOOKUP($A305,Data!$J:$J,Data!$G:$G,,0)</f>
        <v>5b6a2618-4eb7-45bd-ae34-9faf3d130713</v>
      </c>
      <c r="D305" s="79"/>
      <c r="E305" s="79"/>
      <c r="F305" s="79"/>
      <c r="G305" s="79"/>
      <c r="H305" s="79"/>
      <c r="I305" s="79"/>
      <c r="J305" s="79"/>
      <c r="K305" s="79"/>
      <c r="L305" s="79"/>
      <c r="M305" s="79"/>
      <c r="N305" s="79"/>
      <c r="O305" s="79"/>
      <c r="P305" s="79"/>
      <c r="Q305" s="79"/>
      <c r="R305" s="79"/>
      <c r="S305" s="79"/>
      <c r="T305" s="79"/>
      <c r="U305" s="79"/>
      <c r="V305" s="79"/>
      <c r="W305" s="80"/>
    </row>
    <row r="306" spans="1:23" ht="19" customHeight="1" x14ac:dyDescent="0.2">
      <c r="A306" s="47" t="s">
        <v>1548</v>
      </c>
      <c r="B306" s="44"/>
      <c r="C306" s="44" t="str">
        <f>_xlfn.XLOOKUP($A306,Data!$J:$J,Data!$G:$G,,0)</f>
        <v>d0dbb1fd-f391-4f7f-8c0a-51a90a30074b</v>
      </c>
      <c r="D306" s="79"/>
      <c r="E306" s="79"/>
      <c r="F306" s="79"/>
      <c r="G306" s="79"/>
      <c r="H306" s="79"/>
      <c r="I306" s="79"/>
      <c r="J306" s="79"/>
      <c r="K306" s="79"/>
      <c r="L306" s="79"/>
      <c r="M306" s="79"/>
      <c r="N306" s="79"/>
      <c r="O306" s="79"/>
      <c r="P306" s="79"/>
      <c r="Q306" s="79"/>
      <c r="R306" s="79"/>
      <c r="S306" s="79"/>
      <c r="T306" s="79"/>
      <c r="U306" s="79"/>
      <c r="V306" s="79"/>
      <c r="W306" s="80"/>
    </row>
    <row r="307" spans="1:23" ht="19" customHeight="1" x14ac:dyDescent="0.2">
      <c r="A307" s="47" t="s">
        <v>1551</v>
      </c>
      <c r="B307" s="44"/>
      <c r="C307" s="44" t="str">
        <f>_xlfn.XLOOKUP($A307,Data!$J:$J,Data!$G:$G,,0)</f>
        <v>80e75cdb-16c3-4889-8e1f-3a5277374da5</v>
      </c>
      <c r="D307" s="79"/>
      <c r="E307" s="79"/>
      <c r="F307" s="79"/>
      <c r="G307" s="79"/>
      <c r="H307" s="79"/>
      <c r="I307" s="79"/>
      <c r="J307" s="79"/>
      <c r="K307" s="79"/>
      <c r="L307" s="79"/>
      <c r="M307" s="79"/>
      <c r="N307" s="79"/>
      <c r="O307" s="79"/>
      <c r="P307" s="79"/>
      <c r="Q307" s="79"/>
      <c r="R307" s="79"/>
      <c r="S307" s="79"/>
      <c r="T307" s="79"/>
      <c r="U307" s="79"/>
      <c r="V307" s="79"/>
      <c r="W307" s="80"/>
    </row>
    <row r="308" spans="1:23" ht="19" customHeight="1" x14ac:dyDescent="0.2">
      <c r="A308" s="47" t="s">
        <v>1554</v>
      </c>
      <c r="B308" s="44"/>
      <c r="C308" s="44" t="str">
        <f>_xlfn.XLOOKUP($A308,Data!$J:$J,Data!$G:$G,,0)</f>
        <v>78326147-9bd7-41c1-a4bd-55c6ecbb079b</v>
      </c>
      <c r="D308" s="79"/>
      <c r="E308" s="79"/>
      <c r="F308" s="79"/>
      <c r="G308" s="79"/>
      <c r="H308" s="79"/>
      <c r="I308" s="79"/>
      <c r="J308" s="79"/>
      <c r="K308" s="79"/>
      <c r="L308" s="79"/>
      <c r="M308" s="79"/>
      <c r="N308" s="79"/>
      <c r="O308" s="79"/>
      <c r="P308" s="79"/>
      <c r="Q308" s="79"/>
      <c r="R308" s="79"/>
      <c r="S308" s="79"/>
      <c r="T308" s="79"/>
      <c r="U308" s="79"/>
      <c r="V308" s="79"/>
      <c r="W308" s="80"/>
    </row>
    <row r="309" spans="1:23" ht="19" customHeight="1" x14ac:dyDescent="0.2">
      <c r="A309" s="47" t="s">
        <v>1557</v>
      </c>
      <c r="B309" s="44"/>
      <c r="C309" s="44" t="str">
        <f>_xlfn.XLOOKUP($A309,Data!$J:$J,Data!$G:$G,,0)</f>
        <v>e98f5c78-980f-4a1a-8622-718d3f0e10b8</v>
      </c>
      <c r="D309" s="79"/>
      <c r="E309" s="79"/>
      <c r="F309" s="79"/>
      <c r="G309" s="79"/>
      <c r="H309" s="79"/>
      <c r="I309" s="79"/>
      <c r="J309" s="79"/>
      <c r="K309" s="79"/>
      <c r="L309" s="79"/>
      <c r="M309" s="79"/>
      <c r="N309" s="79"/>
      <c r="O309" s="79"/>
      <c r="P309" s="79"/>
      <c r="Q309" s="79"/>
      <c r="R309" s="79"/>
      <c r="S309" s="79"/>
      <c r="T309" s="79"/>
      <c r="U309" s="79"/>
      <c r="V309" s="79"/>
      <c r="W309" s="80"/>
    </row>
    <row r="310" spans="1:23" ht="19" customHeight="1" x14ac:dyDescent="0.2">
      <c r="A310" s="47" t="s">
        <v>1560</v>
      </c>
      <c r="B310" s="44"/>
      <c r="C310" s="44" t="str">
        <f>_xlfn.XLOOKUP($A310,Data!$J:$J,Data!$G:$G,,0)</f>
        <v>0ac4c4cc-52ab-4160-9b0b-d304db7d1ff6</v>
      </c>
      <c r="D310" s="79"/>
      <c r="E310" s="79"/>
      <c r="F310" s="79"/>
      <c r="G310" s="79"/>
      <c r="H310" s="79"/>
      <c r="I310" s="79"/>
      <c r="J310" s="79"/>
      <c r="K310" s="79"/>
      <c r="L310" s="79"/>
      <c r="M310" s="79"/>
      <c r="N310" s="79"/>
      <c r="O310" s="79"/>
      <c r="P310" s="79"/>
      <c r="Q310" s="79"/>
      <c r="R310" s="79"/>
      <c r="S310" s="79"/>
      <c r="T310" s="79"/>
      <c r="U310" s="79"/>
      <c r="V310" s="79"/>
      <c r="W310" s="80"/>
    </row>
    <row r="311" spans="1:23" ht="19" customHeight="1" x14ac:dyDescent="0.2">
      <c r="A311" s="47" t="s">
        <v>1563</v>
      </c>
      <c r="B311" s="44"/>
      <c r="C311" s="44" t="str">
        <f>_xlfn.XLOOKUP($A311,Data!$J:$J,Data!$G:$G,,0)</f>
        <v>483761bd-2f72-4013-b0d1-e23138d84d2c</v>
      </c>
      <c r="D311" s="79"/>
      <c r="E311" s="79"/>
      <c r="F311" s="79"/>
      <c r="G311" s="79"/>
      <c r="H311" s="79"/>
      <c r="I311" s="79"/>
      <c r="J311" s="79"/>
      <c r="K311" s="79"/>
      <c r="L311" s="79"/>
      <c r="M311" s="79"/>
      <c r="N311" s="79"/>
      <c r="O311" s="79"/>
      <c r="P311" s="79"/>
      <c r="Q311" s="79"/>
      <c r="R311" s="79"/>
      <c r="S311" s="79"/>
      <c r="T311" s="79"/>
      <c r="U311" s="79"/>
      <c r="V311" s="79"/>
      <c r="W311" s="80"/>
    </row>
    <row r="312" spans="1:23" ht="19" customHeight="1" x14ac:dyDescent="0.2">
      <c r="A312" s="47" t="s">
        <v>1566</v>
      </c>
      <c r="B312" s="44"/>
      <c r="C312" s="44" t="str">
        <f>_xlfn.XLOOKUP($A312,Data!$J:$J,Data!$G:$G,,0)</f>
        <v>ce630fe7-7e21-418b-8721-080a452981dc</v>
      </c>
      <c r="D312" s="79"/>
      <c r="E312" s="79"/>
      <c r="F312" s="79"/>
      <c r="G312" s="79"/>
      <c r="H312" s="79"/>
      <c r="I312" s="79"/>
      <c r="J312" s="79"/>
      <c r="K312" s="79"/>
      <c r="L312" s="79"/>
      <c r="M312" s="79"/>
      <c r="N312" s="79"/>
      <c r="O312" s="79"/>
      <c r="P312" s="79"/>
      <c r="Q312" s="79"/>
      <c r="R312" s="79"/>
      <c r="S312" s="79"/>
      <c r="T312" s="79"/>
      <c r="U312" s="79"/>
      <c r="V312" s="79"/>
      <c r="W312" s="80"/>
    </row>
    <row r="313" spans="1:23" ht="19" customHeight="1" x14ac:dyDescent="0.2">
      <c r="A313" s="47" t="s">
        <v>1569</v>
      </c>
      <c r="B313" s="44"/>
      <c r="C313" s="44" t="str">
        <f>_xlfn.XLOOKUP($A313,Data!$J:$J,Data!$G:$G,,0)</f>
        <v>6543d9fc-d109-407a-be78-7a850937b958</v>
      </c>
      <c r="D313" s="79"/>
      <c r="E313" s="79"/>
      <c r="F313" s="79"/>
      <c r="G313" s="79"/>
      <c r="H313" s="79"/>
      <c r="I313" s="79"/>
      <c r="J313" s="79"/>
      <c r="K313" s="79"/>
      <c r="L313" s="79"/>
      <c r="M313" s="79"/>
      <c r="N313" s="79"/>
      <c r="O313" s="79"/>
      <c r="P313" s="79"/>
      <c r="Q313" s="79"/>
      <c r="R313" s="79"/>
      <c r="S313" s="79"/>
      <c r="T313" s="79"/>
      <c r="U313" s="79"/>
      <c r="V313" s="79"/>
      <c r="W313" s="80"/>
    </row>
    <row r="314" spans="1:23" ht="19" customHeight="1" x14ac:dyDescent="0.2">
      <c r="A314" s="47" t="s">
        <v>1572</v>
      </c>
      <c r="B314" s="44"/>
      <c r="C314" s="44" t="str">
        <f>_xlfn.XLOOKUP($A314,Data!$J:$J,Data!$G:$G,,0)</f>
        <v>66b8c390-8aee-4ec3-ac39-ad23ea6cee08</v>
      </c>
      <c r="D314" s="79"/>
      <c r="E314" s="79"/>
      <c r="F314" s="79"/>
      <c r="G314" s="79"/>
      <c r="H314" s="79"/>
      <c r="I314" s="79"/>
      <c r="J314" s="79"/>
      <c r="K314" s="79"/>
      <c r="L314" s="79"/>
      <c r="M314" s="79"/>
      <c r="N314" s="79"/>
      <c r="O314" s="79"/>
      <c r="P314" s="79"/>
      <c r="Q314" s="79"/>
      <c r="R314" s="79"/>
      <c r="S314" s="79"/>
      <c r="T314" s="79"/>
      <c r="U314" s="79"/>
      <c r="V314" s="79"/>
      <c r="W314" s="80"/>
    </row>
    <row r="315" spans="1:23" ht="19" customHeight="1" x14ac:dyDescent="0.2">
      <c r="A315" s="47" t="s">
        <v>1575</v>
      </c>
      <c r="B315" s="44"/>
      <c r="C315" s="44" t="str">
        <f>_xlfn.XLOOKUP($A315,Data!$J:$J,Data!$G:$G,,0)</f>
        <v>da91c2a6-2924-4730-9fda-ba4f6a00ceb2</v>
      </c>
      <c r="D315" s="79"/>
      <c r="E315" s="79"/>
      <c r="F315" s="79"/>
      <c r="G315" s="79"/>
      <c r="H315" s="79"/>
      <c r="I315" s="79"/>
      <c r="J315" s="79"/>
      <c r="K315" s="79"/>
      <c r="L315" s="79"/>
      <c r="M315" s="79"/>
      <c r="N315" s="79"/>
      <c r="O315" s="79"/>
      <c r="P315" s="79"/>
      <c r="Q315" s="79"/>
      <c r="R315" s="79"/>
      <c r="S315" s="79"/>
      <c r="T315" s="79"/>
      <c r="U315" s="79"/>
      <c r="V315" s="79"/>
      <c r="W315" s="80"/>
    </row>
    <row r="316" spans="1:23" ht="19" customHeight="1" x14ac:dyDescent="0.2">
      <c r="A316" s="47" t="s">
        <v>1578</v>
      </c>
      <c r="B316" s="44"/>
      <c r="C316" s="44" t="str">
        <f>_xlfn.XLOOKUP($A316,Data!$J:$J,Data!$G:$G,,0)</f>
        <v>84e57e54-a5f9-46f1-9597-6030b262a60c</v>
      </c>
      <c r="D316" s="79"/>
      <c r="E316" s="79"/>
      <c r="F316" s="79"/>
      <c r="G316" s="79"/>
      <c r="H316" s="79"/>
      <c r="I316" s="79"/>
      <c r="J316" s="79"/>
      <c r="K316" s="79"/>
      <c r="L316" s="79"/>
      <c r="M316" s="79"/>
      <c r="N316" s="79"/>
      <c r="O316" s="79"/>
      <c r="P316" s="79"/>
      <c r="Q316" s="79"/>
      <c r="R316" s="79"/>
      <c r="S316" s="79"/>
      <c r="T316" s="79"/>
      <c r="U316" s="79"/>
      <c r="V316" s="79"/>
      <c r="W316" s="80"/>
    </row>
    <row r="317" spans="1:23" ht="19" customHeight="1" x14ac:dyDescent="0.2">
      <c r="A317" s="47" t="s">
        <v>1581</v>
      </c>
      <c r="B317" s="44"/>
      <c r="C317" s="44" t="str">
        <f>_xlfn.XLOOKUP($A317,Data!$J:$J,Data!$G:$G,,0)</f>
        <v>885a178c-0993-4f25-82cf-f730efb349d1</v>
      </c>
      <c r="D317" s="79"/>
      <c r="E317" s="79"/>
      <c r="F317" s="79"/>
      <c r="G317" s="79"/>
      <c r="H317" s="79"/>
      <c r="I317" s="79"/>
      <c r="J317" s="79"/>
      <c r="K317" s="79"/>
      <c r="L317" s="79"/>
      <c r="M317" s="79"/>
      <c r="N317" s="79"/>
      <c r="O317" s="79"/>
      <c r="P317" s="79"/>
      <c r="Q317" s="79"/>
      <c r="R317" s="79"/>
      <c r="S317" s="79"/>
      <c r="T317" s="79"/>
      <c r="U317" s="79"/>
      <c r="V317" s="79"/>
      <c r="W317" s="80"/>
    </row>
    <row r="318" spans="1:23" ht="19" customHeight="1" x14ac:dyDescent="0.2">
      <c r="A318" s="47" t="s">
        <v>1584</v>
      </c>
      <c r="B318" s="44"/>
      <c r="C318" s="44" t="str">
        <f>_xlfn.XLOOKUP($A318,Data!$J:$J,Data!$G:$G,,0)</f>
        <v>47db45eb-7759-46ea-9896-21e8126aca20</v>
      </c>
      <c r="D318" s="79"/>
      <c r="E318" s="79"/>
      <c r="F318" s="79"/>
      <c r="G318" s="79"/>
      <c r="H318" s="79"/>
      <c r="I318" s="79"/>
      <c r="J318" s="79"/>
      <c r="K318" s="79"/>
      <c r="L318" s="79"/>
      <c r="M318" s="79"/>
      <c r="N318" s="79"/>
      <c r="O318" s="79"/>
      <c r="P318" s="79"/>
      <c r="Q318" s="79"/>
      <c r="R318" s="79"/>
      <c r="S318" s="79"/>
      <c r="T318" s="79"/>
      <c r="U318" s="79"/>
      <c r="V318" s="79"/>
      <c r="W318" s="80"/>
    </row>
    <row r="319" spans="1:23" ht="19" customHeight="1" x14ac:dyDescent="0.2">
      <c r="A319" s="47" t="s">
        <v>1587</v>
      </c>
      <c r="B319" s="44"/>
      <c r="C319" s="44" t="str">
        <f>_xlfn.XLOOKUP($A319,Data!$J:$J,Data!$G:$G,,0)</f>
        <v>6dd4286e-d01e-40a6-8536-cf0744b3f019</v>
      </c>
      <c r="D319" s="79"/>
      <c r="E319" s="79"/>
      <c r="F319" s="79"/>
      <c r="G319" s="79"/>
      <c r="H319" s="79"/>
      <c r="I319" s="79"/>
      <c r="J319" s="79"/>
      <c r="K319" s="79"/>
      <c r="L319" s="79"/>
      <c r="M319" s="79"/>
      <c r="N319" s="79"/>
      <c r="O319" s="79"/>
      <c r="P319" s="79"/>
      <c r="Q319" s="79"/>
      <c r="R319" s="79"/>
      <c r="S319" s="79"/>
      <c r="T319" s="79"/>
      <c r="U319" s="79"/>
      <c r="V319" s="79"/>
      <c r="W319" s="80"/>
    </row>
    <row r="320" spans="1:23" ht="19" customHeight="1" x14ac:dyDescent="0.2">
      <c r="A320" s="47" t="s">
        <v>1590</v>
      </c>
      <c r="B320" s="44"/>
      <c r="C320" s="44" t="str">
        <f>_xlfn.XLOOKUP($A320,Data!$J:$J,Data!$G:$G,,0)</f>
        <v>9bc164c5-f53a-4acb-84d2-ee5181d654f2</v>
      </c>
      <c r="D320" s="79"/>
      <c r="E320" s="79"/>
      <c r="F320" s="79"/>
      <c r="G320" s="79"/>
      <c r="H320" s="79"/>
      <c r="I320" s="79"/>
      <c r="J320" s="79"/>
      <c r="K320" s="79"/>
      <c r="L320" s="79"/>
      <c r="M320" s="79"/>
      <c r="N320" s="79"/>
      <c r="O320" s="79"/>
      <c r="P320" s="79"/>
      <c r="Q320" s="79"/>
      <c r="R320" s="79"/>
      <c r="S320" s="79"/>
      <c r="T320" s="79"/>
      <c r="U320" s="79"/>
      <c r="V320" s="79"/>
      <c r="W320" s="80"/>
    </row>
    <row r="321" spans="1:23" ht="19" customHeight="1" x14ac:dyDescent="0.2">
      <c r="A321" s="47" t="s">
        <v>1593</v>
      </c>
      <c r="B321" s="44"/>
      <c r="C321" s="44" t="str">
        <f>_xlfn.XLOOKUP($A321,Data!$J:$J,Data!$G:$G,,0)</f>
        <v>0242aa8d-ed54-43c3-81a8-c77595198231</v>
      </c>
      <c r="D321" s="79"/>
      <c r="E321" s="79"/>
      <c r="F321" s="79"/>
      <c r="G321" s="79"/>
      <c r="H321" s="79"/>
      <c r="I321" s="79"/>
      <c r="J321" s="79"/>
      <c r="K321" s="79"/>
      <c r="L321" s="79"/>
      <c r="M321" s="79"/>
      <c r="N321" s="79"/>
      <c r="O321" s="79"/>
      <c r="P321" s="79"/>
      <c r="Q321" s="79"/>
      <c r="R321" s="79"/>
      <c r="S321" s="79"/>
      <c r="T321" s="79"/>
      <c r="U321" s="79"/>
      <c r="V321" s="79"/>
      <c r="W321" s="80"/>
    </row>
    <row r="322" spans="1:23" ht="19" customHeight="1" x14ac:dyDescent="0.2">
      <c r="A322" s="47" t="s">
        <v>1596</v>
      </c>
      <c r="B322" s="44"/>
      <c r="C322" s="44" t="str">
        <f>_xlfn.XLOOKUP($A322,Data!$J:$J,Data!$G:$G,,0)</f>
        <v>06858af6-d696-4ba1-98e3-c57e16ddbb2c</v>
      </c>
      <c r="D322" s="79"/>
      <c r="E322" s="79"/>
      <c r="F322" s="79"/>
      <c r="G322" s="79"/>
      <c r="H322" s="79"/>
      <c r="I322" s="79"/>
      <c r="J322" s="79"/>
      <c r="K322" s="79"/>
      <c r="L322" s="79"/>
      <c r="M322" s="79"/>
      <c r="N322" s="79"/>
      <c r="O322" s="79"/>
      <c r="P322" s="79"/>
      <c r="Q322" s="79"/>
      <c r="R322" s="79"/>
      <c r="S322" s="79"/>
      <c r="T322" s="79"/>
      <c r="U322" s="79"/>
      <c r="V322" s="79"/>
      <c r="W322" s="80"/>
    </row>
    <row r="323" spans="1:23" ht="19" customHeight="1" x14ac:dyDescent="0.2">
      <c r="A323" s="47" t="s">
        <v>1599</v>
      </c>
      <c r="B323" s="44"/>
      <c r="C323" s="44" t="str">
        <f>_xlfn.XLOOKUP($A323,Data!$J:$J,Data!$G:$G,,0)</f>
        <v>01bc1195-9784-4edc-a0db-019fd191d94c</v>
      </c>
      <c r="D323" s="79"/>
      <c r="E323" s="79"/>
      <c r="F323" s="79"/>
      <c r="G323" s="79"/>
      <c r="H323" s="79"/>
      <c r="I323" s="79"/>
      <c r="J323" s="79"/>
      <c r="K323" s="79"/>
      <c r="L323" s="79"/>
      <c r="M323" s="79"/>
      <c r="N323" s="79"/>
      <c r="O323" s="79"/>
      <c r="P323" s="79"/>
      <c r="Q323" s="79"/>
      <c r="R323" s="79"/>
      <c r="S323" s="79"/>
      <c r="T323" s="79"/>
      <c r="U323" s="79"/>
      <c r="V323" s="79"/>
      <c r="W323" s="80"/>
    </row>
    <row r="324" spans="1:23" ht="19" customHeight="1" x14ac:dyDescent="0.2">
      <c r="A324" s="47" t="s">
        <v>1602</v>
      </c>
      <c r="B324" s="44"/>
      <c r="C324" s="44" t="str">
        <f>_xlfn.XLOOKUP($A324,Data!$J:$J,Data!$G:$G,,0)</f>
        <v>e0929092-6696-464f-8a55-80bfac5aacd3</v>
      </c>
      <c r="D324" s="79"/>
      <c r="E324" s="79"/>
      <c r="F324" s="79"/>
      <c r="G324" s="79"/>
      <c r="H324" s="79"/>
      <c r="I324" s="79"/>
      <c r="J324" s="79"/>
      <c r="K324" s="79"/>
      <c r="L324" s="79"/>
      <c r="M324" s="79"/>
      <c r="N324" s="79"/>
      <c r="O324" s="79"/>
      <c r="P324" s="79"/>
      <c r="Q324" s="79"/>
      <c r="R324" s="79"/>
      <c r="S324" s="79"/>
      <c r="T324" s="79"/>
      <c r="U324" s="79"/>
      <c r="V324" s="79"/>
      <c r="W324" s="80"/>
    </row>
    <row r="325" spans="1:23" ht="19" customHeight="1" x14ac:dyDescent="0.2">
      <c r="A325" s="47" t="s">
        <v>1605</v>
      </c>
      <c r="B325" s="44"/>
      <c r="C325" s="44" t="str">
        <f>_xlfn.XLOOKUP($A325,Data!$J:$J,Data!$G:$G,,0)</f>
        <v>865c6519-5995-4a80-94e6-ec5490c20cf8</v>
      </c>
      <c r="D325" s="79"/>
      <c r="E325" s="79"/>
      <c r="F325" s="79"/>
      <c r="G325" s="79"/>
      <c r="H325" s="79"/>
      <c r="I325" s="79"/>
      <c r="J325" s="79"/>
      <c r="K325" s="79"/>
      <c r="L325" s="79"/>
      <c r="M325" s="79"/>
      <c r="N325" s="79"/>
      <c r="O325" s="79"/>
      <c r="P325" s="79"/>
      <c r="Q325" s="79"/>
      <c r="R325" s="79"/>
      <c r="S325" s="79"/>
      <c r="T325" s="79"/>
      <c r="U325" s="79"/>
      <c r="V325" s="79"/>
      <c r="W325" s="80"/>
    </row>
    <row r="326" spans="1:23" ht="19" customHeight="1" x14ac:dyDescent="0.2">
      <c r="A326" s="47" t="s">
        <v>1608</v>
      </c>
      <c r="B326" s="44"/>
      <c r="C326" s="44" t="str">
        <f>_xlfn.XLOOKUP($A326,Data!$J:$J,Data!$G:$G,,0)</f>
        <v>7c6f544c-25a1-4b4e-9c6b-c3024be1356b</v>
      </c>
      <c r="D326" s="79"/>
      <c r="E326" s="79"/>
      <c r="F326" s="79"/>
      <c r="G326" s="79"/>
      <c r="H326" s="79"/>
      <c r="I326" s="79"/>
      <c r="J326" s="79"/>
      <c r="K326" s="79"/>
      <c r="L326" s="79"/>
      <c r="M326" s="79"/>
      <c r="N326" s="79"/>
      <c r="O326" s="79"/>
      <c r="P326" s="79"/>
      <c r="Q326" s="79"/>
      <c r="R326" s="79"/>
      <c r="S326" s="79"/>
      <c r="T326" s="79"/>
      <c r="U326" s="79"/>
      <c r="V326" s="79"/>
      <c r="W326" s="80"/>
    </row>
    <row r="327" spans="1:23" ht="19" customHeight="1" x14ac:dyDescent="0.2">
      <c r="A327" s="47" t="s">
        <v>1611</v>
      </c>
      <c r="B327" s="44"/>
      <c r="C327" s="44" t="str">
        <f>_xlfn.XLOOKUP($A327,Data!$J:$J,Data!$G:$G,,0)</f>
        <v>3f066db0-3132-4eef-834b-c59ce0f787bc</v>
      </c>
      <c r="D327" s="79"/>
      <c r="E327" s="79"/>
      <c r="F327" s="79"/>
      <c r="G327" s="79"/>
      <c r="H327" s="79"/>
      <c r="I327" s="79"/>
      <c r="J327" s="79"/>
      <c r="K327" s="79"/>
      <c r="L327" s="79"/>
      <c r="M327" s="79"/>
      <c r="N327" s="79"/>
      <c r="O327" s="79"/>
      <c r="P327" s="79"/>
      <c r="Q327" s="79"/>
      <c r="R327" s="79"/>
      <c r="S327" s="79"/>
      <c r="T327" s="79"/>
      <c r="U327" s="79"/>
      <c r="V327" s="79"/>
      <c r="W327" s="80"/>
    </row>
    <row r="328" spans="1:23" ht="19" customHeight="1" x14ac:dyDescent="0.2">
      <c r="A328" s="47" t="s">
        <v>1614</v>
      </c>
      <c r="B328" s="44"/>
      <c r="C328" s="44" t="str">
        <f>_xlfn.XLOOKUP($A328,Data!$J:$J,Data!$G:$G,,0)</f>
        <v>f0b01262-c8b7-481f-bfe9-9c4da134f3c1</v>
      </c>
      <c r="D328" s="79"/>
      <c r="E328" s="79"/>
      <c r="F328" s="79"/>
      <c r="G328" s="79"/>
      <c r="H328" s="79"/>
      <c r="I328" s="79"/>
      <c r="J328" s="79"/>
      <c r="K328" s="79"/>
      <c r="L328" s="79"/>
      <c r="M328" s="79"/>
      <c r="N328" s="79"/>
      <c r="O328" s="79"/>
      <c r="P328" s="79"/>
      <c r="Q328" s="79"/>
      <c r="R328" s="79"/>
      <c r="S328" s="79"/>
      <c r="T328" s="79"/>
      <c r="U328" s="79"/>
      <c r="V328" s="79"/>
      <c r="W328" s="80"/>
    </row>
    <row r="329" spans="1:23" ht="19" customHeight="1" x14ac:dyDescent="0.2">
      <c r="A329" s="47" t="s">
        <v>1617</v>
      </c>
      <c r="B329" s="44"/>
      <c r="C329" s="44" t="str">
        <f>_xlfn.XLOOKUP($A329,Data!$J:$J,Data!$G:$G,,0)</f>
        <v>fb36c349-174e-47fb-9173-05dc9b04765e</v>
      </c>
      <c r="D329" s="79"/>
      <c r="E329" s="79"/>
      <c r="F329" s="79"/>
      <c r="G329" s="79"/>
      <c r="H329" s="79"/>
      <c r="I329" s="79"/>
      <c r="J329" s="79"/>
      <c r="K329" s="79"/>
      <c r="L329" s="79"/>
      <c r="M329" s="79"/>
      <c r="N329" s="79"/>
      <c r="O329" s="79"/>
      <c r="P329" s="79"/>
      <c r="Q329" s="79"/>
      <c r="R329" s="79"/>
      <c r="S329" s="79"/>
      <c r="T329" s="79"/>
      <c r="U329" s="79"/>
      <c r="V329" s="79"/>
      <c r="W329" s="80"/>
    </row>
    <row r="330" spans="1:23" ht="19" customHeight="1" x14ac:dyDescent="0.2">
      <c r="A330" s="47" t="s">
        <v>1620</v>
      </c>
      <c r="B330" s="44"/>
      <c r="C330" s="44" t="str">
        <f>_xlfn.XLOOKUP($A330,Data!$J:$J,Data!$G:$G,,0)</f>
        <v>1284f87e-17d3-4311-92fc-f9f13db10764</v>
      </c>
      <c r="D330" s="79"/>
      <c r="E330" s="79"/>
      <c r="F330" s="79"/>
      <c r="G330" s="79"/>
      <c r="H330" s="79"/>
      <c r="I330" s="79"/>
      <c r="J330" s="79"/>
      <c r="K330" s="79"/>
      <c r="L330" s="79"/>
      <c r="M330" s="79"/>
      <c r="N330" s="79"/>
      <c r="O330" s="79"/>
      <c r="P330" s="79"/>
      <c r="Q330" s="79"/>
      <c r="R330" s="79"/>
      <c r="S330" s="79"/>
      <c r="T330" s="79"/>
      <c r="U330" s="79"/>
      <c r="V330" s="79"/>
      <c r="W330" s="80"/>
    </row>
    <row r="331" spans="1:23" ht="19" customHeight="1" x14ac:dyDescent="0.2">
      <c r="A331" s="47" t="s">
        <v>1623</v>
      </c>
      <c r="B331" s="44"/>
      <c r="C331" s="44" t="str">
        <f>_xlfn.XLOOKUP($A331,Data!$J:$J,Data!$G:$G,,0)</f>
        <v>6981139c-1ab9-41e3-b142-b5fd07167fef</v>
      </c>
      <c r="D331" s="79"/>
      <c r="E331" s="79"/>
      <c r="F331" s="79"/>
      <c r="G331" s="79"/>
      <c r="H331" s="79"/>
      <c r="I331" s="79"/>
      <c r="J331" s="79"/>
      <c r="K331" s="79"/>
      <c r="L331" s="79"/>
      <c r="M331" s="79"/>
      <c r="N331" s="79"/>
      <c r="O331" s="79"/>
      <c r="P331" s="79"/>
      <c r="Q331" s="79"/>
      <c r="R331" s="79"/>
      <c r="S331" s="79"/>
      <c r="T331" s="79"/>
      <c r="U331" s="79"/>
      <c r="V331" s="79"/>
      <c r="W331" s="80"/>
    </row>
    <row r="332" spans="1:23" ht="19" customHeight="1" x14ac:dyDescent="0.2">
      <c r="A332" s="47" t="s">
        <v>1626</v>
      </c>
      <c r="B332" s="44"/>
      <c r="C332" s="44" t="str">
        <f>_xlfn.XLOOKUP($A332,Data!$J:$J,Data!$G:$G,,0)</f>
        <v>ac261133-f21f-4d46-9661-103dc05e2f2b</v>
      </c>
      <c r="D332" s="79"/>
      <c r="E332" s="79"/>
      <c r="F332" s="79"/>
      <c r="G332" s="79"/>
      <c r="H332" s="79"/>
      <c r="I332" s="79"/>
      <c r="J332" s="79"/>
      <c r="K332" s="79"/>
      <c r="L332" s="79"/>
      <c r="M332" s="79"/>
      <c r="N332" s="79"/>
      <c r="O332" s="79"/>
      <c r="P332" s="79"/>
      <c r="Q332" s="79"/>
      <c r="R332" s="79"/>
      <c r="S332" s="79"/>
      <c r="T332" s="79"/>
      <c r="U332" s="79"/>
      <c r="V332" s="79"/>
      <c r="W332" s="80"/>
    </row>
    <row r="333" spans="1:23" ht="19" customHeight="1" x14ac:dyDescent="0.2">
      <c r="A333" s="47" t="s">
        <v>1629</v>
      </c>
      <c r="B333" s="44"/>
      <c r="C333" s="44" t="str">
        <f>_xlfn.XLOOKUP($A333,Data!$J:$J,Data!$G:$G,,0)</f>
        <v>75fdf85f-b87a-44d3-aa16-3426d5679e72</v>
      </c>
      <c r="D333" s="79"/>
      <c r="E333" s="79"/>
      <c r="F333" s="79"/>
      <c r="G333" s="79"/>
      <c r="H333" s="79"/>
      <c r="I333" s="79"/>
      <c r="J333" s="79"/>
      <c r="K333" s="79"/>
      <c r="L333" s="79"/>
      <c r="M333" s="79"/>
      <c r="N333" s="79"/>
      <c r="O333" s="79"/>
      <c r="P333" s="79"/>
      <c r="Q333" s="79"/>
      <c r="R333" s="79"/>
      <c r="S333" s="79"/>
      <c r="T333" s="79"/>
      <c r="U333" s="79"/>
      <c r="V333" s="79"/>
      <c r="W333" s="80"/>
    </row>
    <row r="334" spans="1:23" ht="19" customHeight="1" x14ac:dyDescent="0.2">
      <c r="A334" s="47" t="s">
        <v>1632</v>
      </c>
      <c r="B334" s="44"/>
      <c r="C334" s="44" t="str">
        <f>_xlfn.XLOOKUP($A334,Data!$J:$J,Data!$G:$G,,0)</f>
        <v>b545807f-b8c9-4de8-be48-f8eaf5efcb64</v>
      </c>
      <c r="D334" s="79"/>
      <c r="E334" s="79"/>
      <c r="F334" s="79"/>
      <c r="G334" s="79"/>
      <c r="H334" s="79"/>
      <c r="I334" s="79"/>
      <c r="J334" s="79"/>
      <c r="K334" s="79"/>
      <c r="L334" s="79"/>
      <c r="M334" s="79"/>
      <c r="N334" s="79"/>
      <c r="O334" s="79"/>
      <c r="P334" s="79"/>
      <c r="Q334" s="79"/>
      <c r="R334" s="79"/>
      <c r="S334" s="79"/>
      <c r="T334" s="79"/>
      <c r="U334" s="79"/>
      <c r="V334" s="79"/>
      <c r="W334" s="80"/>
    </row>
    <row r="335" spans="1:23" ht="19" customHeight="1" x14ac:dyDescent="0.2">
      <c r="A335" s="47" t="s">
        <v>1635</v>
      </c>
      <c r="B335" s="44"/>
      <c r="C335" s="44" t="str">
        <f>_xlfn.XLOOKUP($A335,Data!$J:$J,Data!$G:$G,,0)</f>
        <v>7cff41b3-1354-4ca6-a781-3bbde135f03d</v>
      </c>
      <c r="D335" s="79"/>
      <c r="E335" s="79"/>
      <c r="F335" s="79"/>
      <c r="G335" s="79"/>
      <c r="H335" s="79"/>
      <c r="I335" s="79"/>
      <c r="J335" s="79"/>
      <c r="K335" s="79"/>
      <c r="L335" s="79"/>
      <c r="M335" s="79"/>
      <c r="N335" s="79"/>
      <c r="O335" s="79"/>
      <c r="P335" s="79"/>
      <c r="Q335" s="79"/>
      <c r="R335" s="79"/>
      <c r="S335" s="79"/>
      <c r="T335" s="79"/>
      <c r="U335" s="79"/>
      <c r="V335" s="79"/>
      <c r="W335" s="80"/>
    </row>
    <row r="336" spans="1:23" ht="19" customHeight="1" x14ac:dyDescent="0.2">
      <c r="A336" s="47" t="s">
        <v>1638</v>
      </c>
      <c r="B336" s="44"/>
      <c r="C336" s="44" t="str">
        <f>_xlfn.XLOOKUP($A336,Data!$J:$J,Data!$G:$G,,0)</f>
        <v>fad22e45-65c7-46fe-a9ed-2c08614d8516</v>
      </c>
      <c r="D336" s="79"/>
      <c r="E336" s="79"/>
      <c r="F336" s="79"/>
      <c r="G336" s="79"/>
      <c r="H336" s="79"/>
      <c r="I336" s="79"/>
      <c r="J336" s="79"/>
      <c r="K336" s="79"/>
      <c r="L336" s="79"/>
      <c r="M336" s="79"/>
      <c r="N336" s="79"/>
      <c r="O336" s="79"/>
      <c r="P336" s="79"/>
      <c r="Q336" s="79"/>
      <c r="R336" s="79"/>
      <c r="S336" s="79"/>
      <c r="T336" s="79"/>
      <c r="U336" s="79"/>
      <c r="V336" s="79"/>
      <c r="W336" s="80"/>
    </row>
    <row r="337" spans="1:23" ht="19" customHeight="1" x14ac:dyDescent="0.2">
      <c r="A337" s="47" t="s">
        <v>1641</v>
      </c>
      <c r="B337" s="44"/>
      <c r="C337" s="44" t="str">
        <f>_xlfn.XLOOKUP($A337,Data!$J:$J,Data!$G:$G,,0)</f>
        <v>7e443f10-4812-4614-a14c-fe192f74e1b9</v>
      </c>
      <c r="D337" s="79"/>
      <c r="E337" s="79"/>
      <c r="F337" s="79"/>
      <c r="G337" s="79"/>
      <c r="H337" s="79"/>
      <c r="I337" s="79"/>
      <c r="J337" s="79"/>
      <c r="K337" s="79"/>
      <c r="L337" s="79"/>
      <c r="M337" s="79"/>
      <c r="N337" s="79"/>
      <c r="O337" s="79"/>
      <c r="P337" s="79"/>
      <c r="Q337" s="79"/>
      <c r="R337" s="79"/>
      <c r="S337" s="79"/>
      <c r="T337" s="79"/>
      <c r="U337" s="79"/>
      <c r="V337" s="79"/>
      <c r="W337" s="80"/>
    </row>
    <row r="338" spans="1:23" ht="19" customHeight="1" x14ac:dyDescent="0.2">
      <c r="A338" s="47" t="s">
        <v>1644</v>
      </c>
      <c r="B338" s="44"/>
      <c r="C338" s="44" t="str">
        <f>_xlfn.XLOOKUP($A338,Data!$J:$J,Data!$G:$G,,0)</f>
        <v>58d31c93-6168-4283-88e9-6055249a4b1f</v>
      </c>
      <c r="D338" s="79"/>
      <c r="E338" s="79"/>
      <c r="F338" s="79"/>
      <c r="G338" s="79"/>
      <c r="H338" s="79"/>
      <c r="I338" s="79"/>
      <c r="J338" s="79"/>
      <c r="K338" s="79"/>
      <c r="L338" s="79"/>
      <c r="M338" s="79"/>
      <c r="N338" s="79"/>
      <c r="O338" s="79"/>
      <c r="P338" s="79"/>
      <c r="Q338" s="79"/>
      <c r="R338" s="79"/>
      <c r="S338" s="79"/>
      <c r="T338" s="79"/>
      <c r="U338" s="79"/>
      <c r="V338" s="79"/>
      <c r="W338" s="80"/>
    </row>
    <row r="339" spans="1:23" ht="19" customHeight="1" x14ac:dyDescent="0.2">
      <c r="A339" s="47" t="s">
        <v>1647</v>
      </c>
      <c r="B339" s="44"/>
      <c r="C339" s="44" t="str">
        <f>_xlfn.XLOOKUP($A339,Data!$J:$J,Data!$G:$G,,0)</f>
        <v>ae6bb33b-4eb8-4a15-b41b-18edfaf859bc</v>
      </c>
      <c r="D339" s="79"/>
      <c r="E339" s="79"/>
      <c r="F339" s="79"/>
      <c r="G339" s="79"/>
      <c r="H339" s="79"/>
      <c r="I339" s="79"/>
      <c r="J339" s="79"/>
      <c r="K339" s="79"/>
      <c r="L339" s="79"/>
      <c r="M339" s="79"/>
      <c r="N339" s="79"/>
      <c r="O339" s="79"/>
      <c r="P339" s="79"/>
      <c r="Q339" s="79"/>
      <c r="R339" s="79"/>
      <c r="S339" s="79"/>
      <c r="T339" s="79"/>
      <c r="U339" s="79"/>
      <c r="V339" s="79"/>
      <c r="W339" s="80"/>
    </row>
    <row r="340" spans="1:23" ht="19" customHeight="1" x14ac:dyDescent="0.2">
      <c r="A340" s="47" t="s">
        <v>1650</v>
      </c>
      <c r="B340" s="44"/>
      <c r="C340" s="44" t="str">
        <f>_xlfn.XLOOKUP($A340,Data!$J:$J,Data!$G:$G,,0)</f>
        <v>aff801db-65fc-46a8-a755-cdd25540cde3</v>
      </c>
      <c r="D340" s="79"/>
      <c r="E340" s="79"/>
      <c r="F340" s="79"/>
      <c r="G340" s="79"/>
      <c r="H340" s="79"/>
      <c r="I340" s="79"/>
      <c r="J340" s="79"/>
      <c r="K340" s="79"/>
      <c r="L340" s="79"/>
      <c r="M340" s="79"/>
      <c r="N340" s="79"/>
      <c r="O340" s="79"/>
      <c r="P340" s="79"/>
      <c r="Q340" s="79"/>
      <c r="R340" s="79"/>
      <c r="S340" s="79"/>
      <c r="T340" s="79"/>
      <c r="U340" s="79"/>
      <c r="V340" s="79"/>
      <c r="W340" s="80"/>
    </row>
    <row r="341" spans="1:23" ht="19" customHeight="1" x14ac:dyDescent="0.2">
      <c r="A341" s="47" t="s">
        <v>1653</v>
      </c>
      <c r="B341" s="44"/>
      <c r="C341" s="44" t="str">
        <f>_xlfn.XLOOKUP($A341,Data!$J:$J,Data!$G:$G,,0)</f>
        <v>8d4a2b04-4736-4c94-9797-57f5c3424819</v>
      </c>
      <c r="D341" s="79"/>
      <c r="E341" s="79"/>
      <c r="F341" s="79"/>
      <c r="G341" s="79"/>
      <c r="H341" s="79"/>
      <c r="I341" s="79"/>
      <c r="J341" s="79"/>
      <c r="K341" s="79"/>
      <c r="L341" s="79"/>
      <c r="M341" s="79"/>
      <c r="N341" s="79"/>
      <c r="O341" s="79"/>
      <c r="P341" s="79"/>
      <c r="Q341" s="79"/>
      <c r="R341" s="79"/>
      <c r="S341" s="79"/>
      <c r="T341" s="79"/>
      <c r="U341" s="79"/>
      <c r="V341" s="79"/>
      <c r="W341" s="80"/>
    </row>
    <row r="342" spans="1:23" ht="19" customHeight="1" x14ac:dyDescent="0.2">
      <c r="A342" s="47" t="s">
        <v>1656</v>
      </c>
      <c r="B342" s="44"/>
      <c r="C342" s="44" t="str">
        <f>_xlfn.XLOOKUP($A342,Data!$J:$J,Data!$G:$G,,0)</f>
        <v>a976d8ca-07a6-4dc6-ad55-a09aca5d24e0</v>
      </c>
      <c r="D342" s="79"/>
      <c r="E342" s="79"/>
      <c r="F342" s="79"/>
      <c r="G342" s="79"/>
      <c r="H342" s="79"/>
      <c r="I342" s="79"/>
      <c r="J342" s="79"/>
      <c r="K342" s="79"/>
      <c r="L342" s="79"/>
      <c r="M342" s="79"/>
      <c r="N342" s="79"/>
      <c r="O342" s="79"/>
      <c r="P342" s="79"/>
      <c r="Q342" s="79"/>
      <c r="R342" s="79"/>
      <c r="S342" s="79"/>
      <c r="T342" s="79"/>
      <c r="U342" s="79"/>
      <c r="V342" s="79"/>
      <c r="W342" s="80"/>
    </row>
    <row r="343" spans="1:23" ht="19" customHeight="1" x14ac:dyDescent="0.2">
      <c r="A343" s="47" t="s">
        <v>1659</v>
      </c>
      <c r="B343" s="44"/>
      <c r="C343" s="44" t="str">
        <f>_xlfn.XLOOKUP($A343,Data!$J:$J,Data!$G:$G,,0)</f>
        <v>008f6289-c861-4735-9c22-853a07cef358</v>
      </c>
      <c r="D343" s="79"/>
      <c r="E343" s="79"/>
      <c r="F343" s="79"/>
      <c r="G343" s="79"/>
      <c r="H343" s="79"/>
      <c r="I343" s="79"/>
      <c r="J343" s="79"/>
      <c r="K343" s="79"/>
      <c r="L343" s="79"/>
      <c r="M343" s="79"/>
      <c r="N343" s="79"/>
      <c r="O343" s="79"/>
      <c r="P343" s="79"/>
      <c r="Q343" s="79"/>
      <c r="R343" s="79"/>
      <c r="S343" s="79"/>
      <c r="T343" s="79"/>
      <c r="U343" s="79"/>
      <c r="V343" s="79"/>
      <c r="W343" s="80"/>
    </row>
    <row r="344" spans="1:23" ht="19" customHeight="1" x14ac:dyDescent="0.2">
      <c r="A344" s="47" t="s">
        <v>1662</v>
      </c>
      <c r="B344" s="44"/>
      <c r="C344" s="44" t="str">
        <f>_xlfn.XLOOKUP($A344,Data!$J:$J,Data!$G:$G,,0)</f>
        <v>a8f70dbb-292c-4a84-a338-01775166c9f0</v>
      </c>
      <c r="D344" s="79"/>
      <c r="E344" s="79"/>
      <c r="F344" s="79"/>
      <c r="G344" s="79"/>
      <c r="H344" s="79"/>
      <c r="I344" s="79"/>
      <c r="J344" s="79"/>
      <c r="K344" s="79"/>
      <c r="L344" s="79"/>
      <c r="M344" s="79"/>
      <c r="N344" s="79"/>
      <c r="O344" s="79"/>
      <c r="P344" s="79"/>
      <c r="Q344" s="79"/>
      <c r="R344" s="79"/>
      <c r="S344" s="79"/>
      <c r="T344" s="79"/>
      <c r="U344" s="79"/>
      <c r="V344" s="79"/>
      <c r="W344" s="80"/>
    </row>
    <row r="345" spans="1:23" ht="19" customHeight="1" x14ac:dyDescent="0.2">
      <c r="A345" s="47" t="s">
        <v>1665</v>
      </c>
      <c r="B345" s="44"/>
      <c r="C345" s="44" t="str">
        <f>_xlfn.XLOOKUP($A345,Data!$J:$J,Data!$G:$G,,0)</f>
        <v>53805d86-7102-4afa-933b-af3e7164971e</v>
      </c>
      <c r="D345" s="79"/>
      <c r="E345" s="79"/>
      <c r="F345" s="79"/>
      <c r="G345" s="79"/>
      <c r="H345" s="79"/>
      <c r="I345" s="79"/>
      <c r="J345" s="79"/>
      <c r="K345" s="79"/>
      <c r="L345" s="79"/>
      <c r="M345" s="79"/>
      <c r="N345" s="79"/>
      <c r="O345" s="79"/>
      <c r="P345" s="79"/>
      <c r="Q345" s="79"/>
      <c r="R345" s="79"/>
      <c r="S345" s="79"/>
      <c r="T345" s="79"/>
      <c r="U345" s="79"/>
      <c r="V345" s="79"/>
      <c r="W345" s="80"/>
    </row>
    <row r="346" spans="1:23" ht="19" customHeight="1" x14ac:dyDescent="0.2">
      <c r="A346" s="47" t="s">
        <v>1668</v>
      </c>
      <c r="B346" s="44"/>
      <c r="C346" s="44" t="str">
        <f>_xlfn.XLOOKUP($A346,Data!$J:$J,Data!$G:$G,,0)</f>
        <v>4e9b8bdf-2a04-4ce8-958a-bbf2d5ce9053</v>
      </c>
      <c r="D346" s="79"/>
      <c r="E346" s="79"/>
      <c r="F346" s="79"/>
      <c r="G346" s="79"/>
      <c r="H346" s="79"/>
      <c r="I346" s="79"/>
      <c r="J346" s="79"/>
      <c r="K346" s="79"/>
      <c r="L346" s="79"/>
      <c r="M346" s="79"/>
      <c r="N346" s="79"/>
      <c r="O346" s="79"/>
      <c r="P346" s="79"/>
      <c r="Q346" s="79"/>
      <c r="R346" s="79"/>
      <c r="S346" s="79"/>
      <c r="T346" s="79"/>
      <c r="U346" s="79"/>
      <c r="V346" s="79"/>
      <c r="W346" s="80"/>
    </row>
    <row r="347" spans="1:23" ht="19" customHeight="1" x14ac:dyDescent="0.2">
      <c r="A347" s="47" t="s">
        <v>1671</v>
      </c>
      <c r="B347" s="44"/>
      <c r="C347" s="44" t="str">
        <f>_xlfn.XLOOKUP($A347,Data!$J:$J,Data!$G:$G,,0)</f>
        <v>d641d035-3a2e-4db2-bd19-013a0806af9d</v>
      </c>
      <c r="D347" s="79"/>
      <c r="E347" s="79"/>
      <c r="F347" s="79"/>
      <c r="G347" s="79"/>
      <c r="H347" s="79"/>
      <c r="I347" s="79"/>
      <c r="J347" s="79"/>
      <c r="K347" s="79"/>
      <c r="L347" s="79"/>
      <c r="M347" s="79"/>
      <c r="N347" s="79"/>
      <c r="O347" s="79"/>
      <c r="P347" s="79"/>
      <c r="Q347" s="79"/>
      <c r="R347" s="79"/>
      <c r="S347" s="79"/>
      <c r="T347" s="79"/>
      <c r="U347" s="79"/>
      <c r="V347" s="79"/>
      <c r="W347" s="80"/>
    </row>
    <row r="348" spans="1:23" ht="19" customHeight="1" x14ac:dyDescent="0.2">
      <c r="A348" s="47" t="s">
        <v>1674</v>
      </c>
      <c r="B348" s="44"/>
      <c r="C348" s="44" t="str">
        <f>_xlfn.XLOOKUP($A348,Data!$J:$J,Data!$G:$G,,0)</f>
        <v>69128f0d-55cb-4db4-ad9c-abcad773ab64</v>
      </c>
      <c r="D348" s="79"/>
      <c r="E348" s="79"/>
      <c r="F348" s="79"/>
      <c r="G348" s="79"/>
      <c r="H348" s="79"/>
      <c r="I348" s="79"/>
      <c r="J348" s="79"/>
      <c r="K348" s="79"/>
      <c r="L348" s="79"/>
      <c r="M348" s="79"/>
      <c r="N348" s="79"/>
      <c r="O348" s="79"/>
      <c r="P348" s="79"/>
      <c r="Q348" s="79"/>
      <c r="R348" s="79"/>
      <c r="S348" s="79"/>
      <c r="T348" s="79"/>
      <c r="U348" s="79"/>
      <c r="V348" s="79"/>
      <c r="W348" s="80"/>
    </row>
    <row r="349" spans="1:23" ht="19" customHeight="1" x14ac:dyDescent="0.2">
      <c r="A349" s="47" t="s">
        <v>1677</v>
      </c>
      <c r="B349" s="44"/>
      <c r="C349" s="44" t="str">
        <f>_xlfn.XLOOKUP($A349,Data!$J:$J,Data!$G:$G,,0)</f>
        <v>f388e702-ad4a-46e6-a217-a8ae6559d22d</v>
      </c>
      <c r="D349" s="79"/>
      <c r="E349" s="79"/>
      <c r="F349" s="79"/>
      <c r="G349" s="79"/>
      <c r="H349" s="79"/>
      <c r="I349" s="79"/>
      <c r="J349" s="79"/>
      <c r="K349" s="79"/>
      <c r="L349" s="79"/>
      <c r="M349" s="79"/>
      <c r="N349" s="79"/>
      <c r="O349" s="79"/>
      <c r="P349" s="79"/>
      <c r="Q349" s="79"/>
      <c r="R349" s="79"/>
      <c r="S349" s="79"/>
      <c r="T349" s="79"/>
      <c r="U349" s="79"/>
      <c r="V349" s="79"/>
      <c r="W349" s="80"/>
    </row>
    <row r="350" spans="1:23" ht="19" customHeight="1" x14ac:dyDescent="0.2">
      <c r="A350" s="47" t="s">
        <v>1680</v>
      </c>
      <c r="B350" s="44"/>
      <c r="C350" s="44" t="str">
        <f>_xlfn.XLOOKUP($A350,Data!$J:$J,Data!$G:$G,,0)</f>
        <v>07e62fb1-8653-4a5e-a15f-4de9f54f6b19</v>
      </c>
      <c r="D350" s="79"/>
      <c r="E350" s="79"/>
      <c r="F350" s="79"/>
      <c r="G350" s="79"/>
      <c r="H350" s="79"/>
      <c r="I350" s="79"/>
      <c r="J350" s="79"/>
      <c r="K350" s="79"/>
      <c r="L350" s="79"/>
      <c r="M350" s="79"/>
      <c r="N350" s="79"/>
      <c r="O350" s="79"/>
      <c r="P350" s="79"/>
      <c r="Q350" s="79"/>
      <c r="R350" s="79"/>
      <c r="S350" s="79"/>
      <c r="T350" s="79"/>
      <c r="U350" s="79"/>
      <c r="V350" s="79"/>
      <c r="W350" s="80"/>
    </row>
    <row r="351" spans="1:23" ht="19" customHeight="1" x14ac:dyDescent="0.2">
      <c r="A351" s="47" t="s">
        <v>1683</v>
      </c>
      <c r="B351" s="44"/>
      <c r="C351" s="44" t="str">
        <f>_xlfn.XLOOKUP($A351,Data!$J:$J,Data!$G:$G,,0)</f>
        <v>00fc10ef-639b-4d7e-ab97-27b3612e54d4</v>
      </c>
      <c r="D351" s="79"/>
      <c r="E351" s="79"/>
      <c r="F351" s="79"/>
      <c r="G351" s="79"/>
      <c r="H351" s="79"/>
      <c r="I351" s="79"/>
      <c r="J351" s="79"/>
      <c r="K351" s="79"/>
      <c r="L351" s="79"/>
      <c r="M351" s="79"/>
      <c r="N351" s="79"/>
      <c r="O351" s="79"/>
      <c r="P351" s="79"/>
      <c r="Q351" s="79"/>
      <c r="R351" s="79"/>
      <c r="S351" s="79"/>
      <c r="T351" s="79"/>
      <c r="U351" s="79"/>
      <c r="V351" s="79"/>
      <c r="W351" s="80"/>
    </row>
    <row r="352" spans="1:23" ht="19" customHeight="1" x14ac:dyDescent="0.2">
      <c r="A352" s="47" t="s">
        <v>1686</v>
      </c>
      <c r="B352" s="44"/>
      <c r="C352" s="44" t="str">
        <f>_xlfn.XLOOKUP($A352,Data!$J:$J,Data!$G:$G,,0)</f>
        <v>0b8e4998-28de-45d0-bfe9-aef60f07e843</v>
      </c>
      <c r="D352" s="79"/>
      <c r="E352" s="79"/>
      <c r="F352" s="79"/>
      <c r="G352" s="79"/>
      <c r="H352" s="79"/>
      <c r="I352" s="79"/>
      <c r="J352" s="79"/>
      <c r="K352" s="79"/>
      <c r="L352" s="79"/>
      <c r="M352" s="79"/>
      <c r="N352" s="79"/>
      <c r="O352" s="79"/>
      <c r="P352" s="79"/>
      <c r="Q352" s="79"/>
      <c r="R352" s="79"/>
      <c r="S352" s="79"/>
      <c r="T352" s="79"/>
      <c r="U352" s="79"/>
      <c r="V352" s="79"/>
      <c r="W352" s="80"/>
    </row>
    <row r="353" spans="1:23" ht="19" customHeight="1" x14ac:dyDescent="0.2">
      <c r="A353" s="47" t="s">
        <v>1689</v>
      </c>
      <c r="B353" s="44"/>
      <c r="C353" s="44" t="str">
        <f>_xlfn.XLOOKUP($A353,Data!$J:$J,Data!$G:$G,,0)</f>
        <v>a44a6cac-3e87-4953-bf34-7a7d53f66981</v>
      </c>
      <c r="D353" s="79"/>
      <c r="E353" s="79"/>
      <c r="F353" s="79"/>
      <c r="G353" s="79"/>
      <c r="H353" s="79"/>
      <c r="I353" s="79"/>
      <c r="J353" s="79"/>
      <c r="K353" s="79"/>
      <c r="L353" s="79"/>
      <c r="M353" s="79"/>
      <c r="N353" s="79"/>
      <c r="O353" s="79"/>
      <c r="P353" s="79"/>
      <c r="Q353" s="79"/>
      <c r="R353" s="79"/>
      <c r="S353" s="79"/>
      <c r="T353" s="79"/>
      <c r="U353" s="79"/>
      <c r="V353" s="79"/>
      <c r="W353" s="80"/>
    </row>
    <row r="354" spans="1:23" ht="19" customHeight="1" x14ac:dyDescent="0.2">
      <c r="A354" s="47" t="s">
        <v>1692</v>
      </c>
      <c r="B354" s="44"/>
      <c r="C354" s="44" t="str">
        <f>_xlfn.XLOOKUP($A354,Data!$J:$J,Data!$G:$G,,0)</f>
        <v>c2cdbefc-867d-4f57-b514-1da1fb897a2e</v>
      </c>
      <c r="D354" s="79"/>
      <c r="E354" s="79"/>
      <c r="F354" s="79"/>
      <c r="G354" s="79"/>
      <c r="H354" s="79"/>
      <c r="I354" s="79"/>
      <c r="J354" s="79"/>
      <c r="K354" s="79"/>
      <c r="L354" s="79"/>
      <c r="M354" s="79"/>
      <c r="N354" s="79"/>
      <c r="O354" s="79"/>
      <c r="P354" s="79"/>
      <c r="Q354" s="79"/>
      <c r="R354" s="79"/>
      <c r="S354" s="79"/>
      <c r="T354" s="79"/>
      <c r="U354" s="79"/>
      <c r="V354" s="79"/>
      <c r="W354" s="80"/>
    </row>
    <row r="355" spans="1:23" ht="19" customHeight="1" x14ac:dyDescent="0.2">
      <c r="A355" s="47" t="s">
        <v>1695</v>
      </c>
      <c r="B355" s="44"/>
      <c r="C355" s="44" t="str">
        <f>_xlfn.XLOOKUP($A355,Data!$J:$J,Data!$G:$G,,0)</f>
        <v>e6452669-676b-47c1-ad0a-d1482b7db566</v>
      </c>
      <c r="D355" s="79"/>
      <c r="E355" s="79"/>
      <c r="F355" s="79"/>
      <c r="G355" s="79"/>
      <c r="H355" s="79"/>
      <c r="I355" s="79"/>
      <c r="J355" s="79"/>
      <c r="K355" s="79"/>
      <c r="L355" s="79"/>
      <c r="M355" s="79"/>
      <c r="N355" s="79"/>
      <c r="O355" s="79"/>
      <c r="P355" s="79"/>
      <c r="Q355" s="79"/>
      <c r="R355" s="79"/>
      <c r="S355" s="79"/>
      <c r="T355" s="79"/>
      <c r="U355" s="79"/>
      <c r="V355" s="79"/>
      <c r="W355" s="80"/>
    </row>
    <row r="356" spans="1:23" ht="19" customHeight="1" x14ac:dyDescent="0.2">
      <c r="A356" s="47" t="s">
        <v>1698</v>
      </c>
      <c r="B356" s="44"/>
      <c r="C356" s="44" t="str">
        <f>_xlfn.XLOOKUP($A356,Data!$J:$J,Data!$G:$G,,0)</f>
        <v>e1f15b43-2f40-4a51-94ab-0804c9fe7779</v>
      </c>
      <c r="D356" s="79"/>
      <c r="E356" s="79"/>
      <c r="F356" s="79"/>
      <c r="G356" s="79"/>
      <c r="H356" s="79"/>
      <c r="I356" s="79"/>
      <c r="J356" s="79"/>
      <c r="K356" s="79"/>
      <c r="L356" s="79"/>
      <c r="M356" s="79"/>
      <c r="N356" s="79"/>
      <c r="O356" s="79"/>
      <c r="P356" s="79"/>
      <c r="Q356" s="79"/>
      <c r="R356" s="79"/>
      <c r="S356" s="79"/>
      <c r="T356" s="79"/>
      <c r="U356" s="79"/>
      <c r="V356" s="79"/>
      <c r="W356" s="80"/>
    </row>
    <row r="357" spans="1:23" ht="19" customHeight="1" x14ac:dyDescent="0.2">
      <c r="A357" s="47" t="s">
        <v>1701</v>
      </c>
      <c r="B357" s="44"/>
      <c r="C357" s="44" t="str">
        <f>_xlfn.XLOOKUP($A357,Data!$J:$J,Data!$G:$G,,0)</f>
        <v>059f7502-6ce1-489d-a8bd-2129203da7ca</v>
      </c>
      <c r="D357" s="79"/>
      <c r="E357" s="79"/>
      <c r="F357" s="79"/>
      <c r="G357" s="79"/>
      <c r="H357" s="79"/>
      <c r="I357" s="79"/>
      <c r="J357" s="79"/>
      <c r="K357" s="79"/>
      <c r="L357" s="79"/>
      <c r="M357" s="79"/>
      <c r="N357" s="79"/>
      <c r="O357" s="79"/>
      <c r="P357" s="79"/>
      <c r="Q357" s="79"/>
      <c r="R357" s="79"/>
      <c r="S357" s="79"/>
      <c r="T357" s="79"/>
      <c r="U357" s="79"/>
      <c r="V357" s="79"/>
      <c r="W357" s="80"/>
    </row>
    <row r="358" spans="1:23" ht="19" customHeight="1" x14ac:dyDescent="0.2">
      <c r="A358" s="47" t="s">
        <v>1704</v>
      </c>
      <c r="B358" s="44"/>
      <c r="C358" s="44" t="str">
        <f>_xlfn.XLOOKUP($A358,Data!$J:$J,Data!$G:$G,,0)</f>
        <v>84635ac8-c637-450d-876b-ba047d66d924</v>
      </c>
      <c r="D358" s="79"/>
      <c r="E358" s="79"/>
      <c r="F358" s="79"/>
      <c r="G358" s="79"/>
      <c r="H358" s="79"/>
      <c r="I358" s="79"/>
      <c r="J358" s="79"/>
      <c r="K358" s="79"/>
      <c r="L358" s="79"/>
      <c r="M358" s="79"/>
      <c r="N358" s="79"/>
      <c r="O358" s="79"/>
      <c r="P358" s="79"/>
      <c r="Q358" s="79"/>
      <c r="R358" s="79"/>
      <c r="S358" s="79"/>
      <c r="T358" s="79"/>
      <c r="U358" s="79"/>
      <c r="V358" s="79"/>
      <c r="W358" s="80"/>
    </row>
    <row r="359" spans="1:23" ht="19" customHeight="1" x14ac:dyDescent="0.2">
      <c r="A359" s="47" t="s">
        <v>1707</v>
      </c>
      <c r="B359" s="44"/>
      <c r="C359" s="44" t="str">
        <f>_xlfn.XLOOKUP($A359,Data!$J:$J,Data!$G:$G,,0)</f>
        <v>702491fd-13ca-4057-800e-34a067740c07</v>
      </c>
      <c r="D359" s="79"/>
      <c r="E359" s="79"/>
      <c r="F359" s="79"/>
      <c r="G359" s="79"/>
      <c r="H359" s="79"/>
      <c r="I359" s="79"/>
      <c r="J359" s="79"/>
      <c r="K359" s="79"/>
      <c r="L359" s="79"/>
      <c r="M359" s="79"/>
      <c r="N359" s="79"/>
      <c r="O359" s="79"/>
      <c r="P359" s="79"/>
      <c r="Q359" s="79"/>
      <c r="R359" s="79"/>
      <c r="S359" s="79"/>
      <c r="T359" s="79"/>
      <c r="U359" s="79"/>
      <c r="V359" s="79"/>
      <c r="W359" s="80"/>
    </row>
    <row r="360" spans="1:23" ht="19" customHeight="1" x14ac:dyDescent="0.2">
      <c r="A360" s="47" t="s">
        <v>1710</v>
      </c>
      <c r="B360" s="44"/>
      <c r="C360" s="44" t="str">
        <f>_xlfn.XLOOKUP($A360,Data!$J:$J,Data!$G:$G,,0)</f>
        <v>b31c63cc-534e-4350-8d47-3fe75bf10ee8</v>
      </c>
      <c r="D360" s="79"/>
      <c r="E360" s="79"/>
      <c r="F360" s="79"/>
      <c r="G360" s="79"/>
      <c r="H360" s="79"/>
      <c r="I360" s="79"/>
      <c r="J360" s="79"/>
      <c r="K360" s="79"/>
      <c r="L360" s="79"/>
      <c r="M360" s="79"/>
      <c r="N360" s="79"/>
      <c r="O360" s="79"/>
      <c r="P360" s="79"/>
      <c r="Q360" s="79"/>
      <c r="R360" s="79"/>
      <c r="S360" s="79"/>
      <c r="T360" s="79"/>
      <c r="U360" s="79"/>
      <c r="V360" s="79"/>
      <c r="W360" s="80"/>
    </row>
    <row r="361" spans="1:23" ht="19" customHeight="1" x14ac:dyDescent="0.2">
      <c r="A361" s="47" t="s">
        <v>1713</v>
      </c>
      <c r="B361" s="44"/>
      <c r="C361" s="44" t="str">
        <f>_xlfn.XLOOKUP($A361,Data!$J:$J,Data!$G:$G,,0)</f>
        <v>2eee686e-69ed-44a2-9268-71e03ebc63c5</v>
      </c>
      <c r="D361" s="79"/>
      <c r="E361" s="79"/>
      <c r="F361" s="79"/>
      <c r="G361" s="79"/>
      <c r="H361" s="79"/>
      <c r="I361" s="79"/>
      <c r="J361" s="79"/>
      <c r="K361" s="79"/>
      <c r="L361" s="79"/>
      <c r="M361" s="79"/>
      <c r="N361" s="79"/>
      <c r="O361" s="79"/>
      <c r="P361" s="79"/>
      <c r="Q361" s="79"/>
      <c r="R361" s="79"/>
      <c r="S361" s="79"/>
      <c r="T361" s="79"/>
      <c r="U361" s="79"/>
      <c r="V361" s="79"/>
      <c r="W361" s="80"/>
    </row>
    <row r="362" spans="1:23" ht="19" customHeight="1" x14ac:dyDescent="0.2">
      <c r="A362" s="47" t="s">
        <v>1716</v>
      </c>
      <c r="B362" s="44"/>
      <c r="C362" s="44" t="str">
        <f>_xlfn.XLOOKUP($A362,Data!$J:$J,Data!$G:$G,,0)</f>
        <v>977dc99c-39ef-4ace-9704-b5a8f767756e</v>
      </c>
      <c r="D362" s="79"/>
      <c r="E362" s="79"/>
      <c r="F362" s="79"/>
      <c r="G362" s="79"/>
      <c r="H362" s="79"/>
      <c r="I362" s="79"/>
      <c r="J362" s="79"/>
      <c r="K362" s="79"/>
      <c r="L362" s="79"/>
      <c r="M362" s="79"/>
      <c r="N362" s="79"/>
      <c r="O362" s="79"/>
      <c r="P362" s="79"/>
      <c r="Q362" s="79"/>
      <c r="R362" s="79"/>
      <c r="S362" s="79"/>
      <c r="T362" s="79"/>
      <c r="U362" s="79"/>
      <c r="V362" s="79"/>
      <c r="W362" s="80"/>
    </row>
    <row r="363" spans="1:23" ht="19" customHeight="1" x14ac:dyDescent="0.2">
      <c r="A363" s="47" t="s">
        <v>1719</v>
      </c>
      <c r="B363" s="44"/>
      <c r="C363" s="44" t="str">
        <f>_xlfn.XLOOKUP($A363,Data!$J:$J,Data!$G:$G,,0)</f>
        <v>a930787c-8927-446a-b0f3-cf4a83a12dfc</v>
      </c>
      <c r="D363" s="79"/>
      <c r="E363" s="79"/>
      <c r="F363" s="79"/>
      <c r="G363" s="79"/>
      <c r="H363" s="79"/>
      <c r="I363" s="79"/>
      <c r="J363" s="79"/>
      <c r="K363" s="79"/>
      <c r="L363" s="79"/>
      <c r="M363" s="79"/>
      <c r="N363" s="79"/>
      <c r="O363" s="79"/>
      <c r="P363" s="79"/>
      <c r="Q363" s="79"/>
      <c r="R363" s="79"/>
      <c r="S363" s="79"/>
      <c r="T363" s="79"/>
      <c r="U363" s="79"/>
      <c r="V363" s="79"/>
      <c r="W363" s="80"/>
    </row>
    <row r="364" spans="1:23" ht="19" customHeight="1" x14ac:dyDescent="0.2">
      <c r="A364" s="89" t="s">
        <v>1722</v>
      </c>
      <c r="B364" s="44"/>
      <c r="C364" s="44" t="str">
        <f>_xlfn.XLOOKUP($A364,Data!$J:$J,Data!$G:$G,,0)</f>
        <v>1e64c6f4-76b5-4350-ac33-19e47cb12831</v>
      </c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1"/>
    </row>
    <row r="365" spans="1:23" ht="19" customHeight="1" x14ac:dyDescent="0.2">
      <c r="A365" s="92" t="s">
        <v>1876</v>
      </c>
      <c r="B365" s="44"/>
      <c r="C365" s="44"/>
      <c r="D365" s="125"/>
      <c r="E365" s="125"/>
      <c r="F365" s="125"/>
      <c r="G365" s="125"/>
      <c r="H365" s="125"/>
      <c r="I365" s="125"/>
      <c r="J365" s="125"/>
      <c r="K365" s="125"/>
      <c r="L365" s="125"/>
      <c r="M365" s="125"/>
      <c r="N365" s="125"/>
      <c r="O365" s="125"/>
      <c r="P365" s="125"/>
      <c r="Q365" s="125"/>
      <c r="R365" s="125"/>
      <c r="S365" s="125"/>
      <c r="T365" s="125"/>
      <c r="U365" s="125"/>
      <c r="V365" s="125"/>
      <c r="W365" s="125"/>
    </row>
  </sheetData>
  <mergeCells count="13">
    <mergeCell ref="D9:F9"/>
    <mergeCell ref="A2:E2"/>
    <mergeCell ref="B3:D3"/>
    <mergeCell ref="B4:D4"/>
    <mergeCell ref="A6:D6"/>
    <mergeCell ref="D8:F8"/>
    <mergeCell ref="D15:F15"/>
    <mergeCell ref="A18:W18"/>
    <mergeCell ref="D10:F10"/>
    <mergeCell ref="D11:F11"/>
    <mergeCell ref="D12:F12"/>
    <mergeCell ref="D13:F13"/>
    <mergeCell ref="D14:F14"/>
  </mergeCells>
  <conditionalFormatting sqref="D23:V364">
    <cfRule type="cellIs" dxfId="0" priority="1" operator="equal">
      <formula>0</formula>
    </cfRule>
  </conditionalFormatting>
  <dataValidations count="1">
    <dataValidation allowBlank="1" prompt="Velg verdi fra nedtrekksmenyen" sqref="D9:G15" xr:uid="{BC9087E3-96B0-7C4E-B6D6-362F321D3E47}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35536-9F0E-6E4F-8D4B-73C537B44741}">
  <sheetPr codeName="Sheet2"/>
  <dimension ref="A1:BG45"/>
  <sheetViews>
    <sheetView topLeftCell="B1" zoomScaleNormal="100" workbookViewId="0">
      <selection activeCell="E18" sqref="E18"/>
    </sheetView>
  </sheetViews>
  <sheetFormatPr baseColWidth="10" defaultRowHeight="16" outlineLevelRow="1" outlineLevelCol="1" x14ac:dyDescent="0.2"/>
  <cols>
    <col min="1" max="1" width="32" style="1" hidden="1" customWidth="1" outlineLevel="1"/>
    <col min="2" max="2" width="31.33203125" style="2" customWidth="1" collapsed="1"/>
    <col min="3" max="3" width="28.6640625" style="2" customWidth="1"/>
    <col min="4" max="4" width="25.5" style="2" customWidth="1"/>
    <col min="5" max="5" width="36.33203125" style="2" customWidth="1"/>
    <col min="6" max="7" width="32.6640625" style="1" customWidth="1"/>
    <col min="8" max="8" width="25.6640625" style="1" customWidth="1"/>
    <col min="9" max="9" width="18.5" style="1" customWidth="1"/>
    <col min="10" max="10" width="21" style="1" customWidth="1"/>
    <col min="11" max="11" width="26.6640625" style="1" customWidth="1"/>
    <col min="12" max="12" width="27.6640625" style="1" customWidth="1"/>
    <col min="13" max="14" width="16.33203125" style="1" customWidth="1"/>
    <col min="15" max="15" width="27.6640625" style="1" customWidth="1"/>
    <col min="16" max="16" width="18" style="1" customWidth="1"/>
    <col min="17" max="17" width="28" style="1" customWidth="1"/>
    <col min="18" max="18" width="20" style="1" customWidth="1"/>
    <col min="19" max="19" width="24.6640625" style="1" customWidth="1"/>
    <col min="20" max="20" width="24.33203125" style="1" customWidth="1"/>
    <col min="21" max="21" width="27.33203125" style="1" customWidth="1"/>
    <col min="22" max="59" width="11.6640625" style="1" customWidth="1"/>
    <col min="60" max="16384" width="10.83203125" style="1"/>
  </cols>
  <sheetData>
    <row r="1" spans="1:59" ht="31" customHeight="1" x14ac:dyDescent="0.2">
      <c r="B1" s="24" t="s">
        <v>1940</v>
      </c>
      <c r="C1" s="24"/>
      <c r="D1" s="5"/>
    </row>
    <row r="2" spans="1:59" s="2" customFormat="1" ht="41" customHeight="1" x14ac:dyDescent="0.2">
      <c r="B2" s="101" t="s">
        <v>1941</v>
      </c>
      <c r="C2" s="101"/>
      <c r="D2" s="101"/>
      <c r="E2" s="101"/>
    </row>
    <row r="3" spans="1:59" x14ac:dyDescent="0.2">
      <c r="B3" s="25" t="s">
        <v>21</v>
      </c>
      <c r="C3" s="26" t="s">
        <v>1727</v>
      </c>
      <c r="D3" s="5"/>
    </row>
    <row r="4" spans="1:59" x14ac:dyDescent="0.2">
      <c r="B4" s="25" t="s">
        <v>4</v>
      </c>
      <c r="C4" s="23" t="s">
        <v>635</v>
      </c>
      <c r="D4" s="5"/>
    </row>
    <row r="5" spans="1:59" x14ac:dyDescent="0.2">
      <c r="B5" s="25"/>
      <c r="C5" s="26"/>
      <c r="D5" s="5"/>
      <c r="V5" s="4"/>
      <c r="Y5" s="4"/>
    </row>
    <row r="6" spans="1:59" ht="41" customHeight="1" x14ac:dyDescent="0.2">
      <c r="B6" s="100" t="s">
        <v>3</v>
      </c>
      <c r="C6" s="100"/>
      <c r="D6" s="100"/>
      <c r="E6" s="100"/>
      <c r="V6" s="4"/>
    </row>
    <row r="7" spans="1:59" s="4" customFormat="1" ht="20" x14ac:dyDescent="0.25">
      <c r="A7" s="33" t="s">
        <v>630</v>
      </c>
      <c r="B7" s="27" t="s">
        <v>2</v>
      </c>
      <c r="C7" s="23"/>
      <c r="D7" s="23"/>
      <c r="E7" s="28"/>
    </row>
    <row r="8" spans="1:59" s="4" customFormat="1" ht="19" x14ac:dyDescent="0.2">
      <c r="A8" s="34" t="s">
        <v>631</v>
      </c>
      <c r="B8" s="37" t="s">
        <v>627</v>
      </c>
      <c r="C8" s="37" t="s">
        <v>628</v>
      </c>
      <c r="D8" s="37" t="s">
        <v>628</v>
      </c>
      <c r="E8" s="37" t="s">
        <v>627</v>
      </c>
      <c r="F8" s="37" t="s">
        <v>627</v>
      </c>
      <c r="G8" s="37" t="s">
        <v>627</v>
      </c>
      <c r="H8" s="37" t="s">
        <v>627</v>
      </c>
      <c r="I8" s="37" t="s">
        <v>627</v>
      </c>
      <c r="J8" s="37" t="s">
        <v>627</v>
      </c>
      <c r="K8" s="37" t="s">
        <v>627</v>
      </c>
      <c r="L8" s="37" t="s">
        <v>627</v>
      </c>
      <c r="M8" s="37" t="s">
        <v>627</v>
      </c>
      <c r="N8" s="37" t="s">
        <v>627</v>
      </c>
      <c r="O8" s="37" t="s">
        <v>627</v>
      </c>
      <c r="P8" s="37" t="s">
        <v>627</v>
      </c>
      <c r="Q8" s="37" t="s">
        <v>627</v>
      </c>
      <c r="R8" s="37" t="s">
        <v>627</v>
      </c>
      <c r="S8" s="37" t="s">
        <v>627</v>
      </c>
      <c r="T8" s="37" t="s">
        <v>628</v>
      </c>
      <c r="U8" s="37" t="s">
        <v>628</v>
      </c>
      <c r="V8" s="37" t="s">
        <v>627</v>
      </c>
      <c r="W8" s="37" t="s">
        <v>627</v>
      </c>
      <c r="X8" s="37" t="s">
        <v>627</v>
      </c>
      <c r="Y8" s="37" t="s">
        <v>627</v>
      </c>
      <c r="Z8" s="37" t="s">
        <v>627</v>
      </c>
      <c r="AA8" s="37" t="s">
        <v>627</v>
      </c>
      <c r="AB8" s="37" t="s">
        <v>627</v>
      </c>
      <c r="AC8" s="37" t="s">
        <v>627</v>
      </c>
      <c r="AD8" s="37" t="s">
        <v>627</v>
      </c>
      <c r="AE8" s="37" t="s">
        <v>627</v>
      </c>
      <c r="AF8" s="37" t="s">
        <v>627</v>
      </c>
      <c r="AG8" s="37" t="s">
        <v>627</v>
      </c>
      <c r="AH8" s="37" t="s">
        <v>627</v>
      </c>
      <c r="AI8" s="37" t="s">
        <v>627</v>
      </c>
      <c r="AJ8" s="37" t="s">
        <v>627</v>
      </c>
      <c r="AK8" s="37" t="s">
        <v>627</v>
      </c>
      <c r="AL8" s="37" t="s">
        <v>627</v>
      </c>
      <c r="AM8" s="37" t="s">
        <v>627</v>
      </c>
      <c r="AN8" s="37" t="s">
        <v>627</v>
      </c>
      <c r="AO8" s="37" t="s">
        <v>627</v>
      </c>
      <c r="AP8" s="37" t="s">
        <v>627</v>
      </c>
      <c r="AQ8" s="37" t="s">
        <v>627</v>
      </c>
      <c r="AR8" s="37" t="s">
        <v>627</v>
      </c>
      <c r="AS8" s="37" t="s">
        <v>627</v>
      </c>
      <c r="AT8" s="37" t="s">
        <v>627</v>
      </c>
      <c r="AU8" s="37" t="s">
        <v>627</v>
      </c>
      <c r="AV8" s="37" t="s">
        <v>627</v>
      </c>
      <c r="AW8" s="37" t="s">
        <v>627</v>
      </c>
      <c r="AX8" s="37" t="s">
        <v>627</v>
      </c>
      <c r="AY8" s="37" t="s">
        <v>627</v>
      </c>
      <c r="AZ8" s="37" t="s">
        <v>627</v>
      </c>
      <c r="BA8" s="37" t="s">
        <v>627</v>
      </c>
      <c r="BB8" s="37" t="s">
        <v>627</v>
      </c>
      <c r="BC8" s="37" t="s">
        <v>627</v>
      </c>
      <c r="BD8" s="37" t="s">
        <v>627</v>
      </c>
      <c r="BE8" s="37" t="s">
        <v>627</v>
      </c>
      <c r="BF8" s="37" t="s">
        <v>627</v>
      </c>
      <c r="BG8" s="37" t="s">
        <v>627</v>
      </c>
    </row>
    <row r="9" spans="1:59" s="4" customFormat="1" ht="66" hidden="1" customHeight="1" outlineLevel="1" x14ac:dyDescent="0.2">
      <c r="A9" s="35" t="s">
        <v>163</v>
      </c>
      <c r="B9" s="38" t="str" cm="1">
        <f t="array" ref="B9:B11">_xlfn.LET(_xlpm.str,B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69dbb9d6-766b-4399-9b4b-0dfa3da7c34b</v>
      </c>
      <c r="C9" s="38" t="str" cm="1">
        <f t="array" ref="C9:C11">_xlfn.LET(_xlpm.str,C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a2c8c984-18df-4bff-8e7f-c6011c569a34</v>
      </c>
      <c r="D9" s="38" t="str" cm="1">
        <f t="array" ref="D9:D11">_xlfn.LET(_xlpm.str,D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0057627e-7bf3-4e6d-9756-d7aa041cda0a</v>
      </c>
      <c r="E9" s="38" t="str" cm="1">
        <f t="array" ref="E9:E11">_xlfn.LET(_xlpm.str,E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cbad5e91-3aff-4ccd-a8d4-1db8b0322f3d</v>
      </c>
      <c r="F9" s="38" t="str" cm="1">
        <f t="array" ref="F9:F11">_xlfn.LET(_xlpm.str,F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18af22bc-c48c-4a62-adab-ea097dd96142</v>
      </c>
      <c r="G9" s="38" t="str" cm="1">
        <f t="array" ref="G9:G11">_xlfn.LET(_xlpm.str,G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33af8380-7555-42d6-9029-cdcafea5522a</v>
      </c>
      <c r="H9" s="38" t="str" cm="1">
        <f t="array" ref="H9:H11">_xlfn.LET(_xlpm.str,H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f5cfbb9b-e577-4f1f-a275-bd1cfa9ab9e1</v>
      </c>
      <c r="I9" s="38" t="str" cm="1">
        <f t="array" ref="I9:I11">_xlfn.LET(_xlpm.str,I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e37963ea-2009-4817-8a4d-c117e7304e63</v>
      </c>
      <c r="J9" s="38" t="str" cm="1">
        <f t="array" ref="J9:J11">_xlfn.LET(_xlpm.str,J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c7f5d15e-f733-4312-ab84-fdd25845a073</v>
      </c>
      <c r="K9" s="38" t="str" cm="1">
        <f t="array" ref="K9:K11">_xlfn.LET(_xlpm.str,K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75aaff0f-c3b8-4fbc-8f30-59d4fafbe534</v>
      </c>
      <c r="L9" s="38" t="str" cm="1">
        <f t="array" ref="L9:L11">_xlfn.LET(_xlpm.str,L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b39d14ed-232e-40eb-8794-ae003073307d</v>
      </c>
      <c r="M9" s="38" t="str" cm="1">
        <f t="array" ref="M9:M11">_xlfn.LET(_xlpm.str,M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f1cf8bd3-5353-4682-8d16-a19e797dee05</v>
      </c>
      <c r="N9" s="38" t="str" cm="1">
        <f t="array" ref="N9:N11">_xlfn.LET(_xlpm.str,N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8c42d3ea-e1fc-4c8a-83c9-c4e8e47fce12</v>
      </c>
      <c r="O9" s="38" t="str" cm="1">
        <f t="array" ref="O9:O11">_xlfn.LET(_xlpm.str,O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77622515-7ef0-4372-b0f5-ef0dcfa17016</v>
      </c>
      <c r="P9" s="38" t="str" cm="1">
        <f t="array" ref="P9:P11">_xlfn.LET(_xlpm.str,P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a02df846-8bb0-4297-b8cb-7ead3856b58a</v>
      </c>
      <c r="Q9" s="38" t="str" cm="1">
        <f t="array" ref="Q9:Q11">_xlfn.LET(_xlpm.str,Q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ce7cbf23-c5eb-4867-9755-4284fdfed1fb</v>
      </c>
      <c r="R9" s="38" t="str" cm="1">
        <f t="array" ref="R9:R11">_xlfn.LET(_xlpm.str,R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bdae57fc-bbdb-4f49-b641-5411369d36ce</v>
      </c>
      <c r="S9" s="38" t="str" cm="1">
        <f t="array" ref="S9:S11">_xlfn.LET(_xlpm.str,S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af66f108-1680-4d26-9662-ac250f2638a3</v>
      </c>
      <c r="T9" s="38" t="str" cm="1">
        <f t="array" ref="T9:T11">_xlfn.LET(_xlpm.str,T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9c06463a-3c08-4dd9-876d-fc0095cdf10d</v>
      </c>
      <c r="U9" s="38" t="str" cm="1">
        <f t="array" ref="U9:U11">_xlfn.LET(_xlpm.str,U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765ee25c-e811-4c6e-8676-7adb32a525d0</v>
      </c>
      <c r="V9" s="38" t="str" cm="1">
        <f t="array" ref="V9:V11">_xlfn.LET(_xlpm.str,V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W9" s="38" t="str" cm="1">
        <f t="array" ref="W9:W11">_xlfn.LET(_xlpm.str,W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X9" s="38" t="str" cm="1">
        <f t="array" ref="X9:X11">_xlfn.LET(_xlpm.str,X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Y9" s="38" t="str" cm="1">
        <f t="array" ref="Y9:Y11">_xlfn.LET(_xlpm.str,Y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Z9" s="38" t="str" cm="1">
        <f t="array" ref="Z9:Z11">_xlfn.LET(_xlpm.str,Z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A9" s="38" t="str" cm="1">
        <f t="array" ref="AA9:AA11">_xlfn.LET(_xlpm.str,AA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B9" s="38" t="str" cm="1">
        <f t="array" ref="AB9:AB11">_xlfn.LET(_xlpm.str,AB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C9" s="38" t="str" cm="1">
        <f t="array" ref="AC9:AC11">_xlfn.LET(_xlpm.str,AC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D9" s="38" t="str" cm="1">
        <f t="array" ref="AD9:AD11">_xlfn.LET(_xlpm.str,AD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E9" s="38" t="str" cm="1">
        <f t="array" ref="AE9:AE11">_xlfn.LET(_xlpm.str,AE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F9" s="38" t="str" cm="1">
        <f t="array" ref="AF9:AF11">_xlfn.LET(_xlpm.str,AF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G9" s="38" t="str" cm="1">
        <f t="array" ref="AG9:AG11">_xlfn.LET(_xlpm.str,AG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H9" s="38" t="str" cm="1">
        <f t="array" ref="AH9:AH11">_xlfn.LET(_xlpm.str,AH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I9" s="38" t="str" cm="1">
        <f t="array" ref="AI9:AI11">_xlfn.LET(_xlpm.str,AI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J9" s="38" t="str" cm="1">
        <f t="array" ref="AJ9:AJ11">_xlfn.LET(_xlpm.str,AJ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K9" s="38" t="str" cm="1">
        <f t="array" ref="AK9:AK11">_xlfn.LET(_xlpm.str,AK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L9" s="38" t="str" cm="1">
        <f t="array" ref="AL9:AL11">_xlfn.LET(_xlpm.str,AL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M9" s="38" t="str" cm="1">
        <f t="array" ref="AM9:AM11">_xlfn.LET(_xlpm.str,AM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N9" s="38" t="str" cm="1">
        <f t="array" ref="AN9:AN11">_xlfn.LET(_xlpm.str,AN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a43c847e-6001-4e16-a327-9f421137a4f9</v>
      </c>
      <c r="AO9" s="38" t="str" cm="1">
        <f t="array" ref="AO9:AO11">_xlfn.LET(_xlpm.str,AO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AP9" s="38" t="str" cm="1">
        <f t="array" ref="AP9:AP11">_xlfn.LET(_xlpm.str,AP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AQ9" s="38" t="str" cm="1">
        <f t="array" ref="AQ9:AQ11">_xlfn.LET(_xlpm.str,AQ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AR9" s="38" t="str" cm="1">
        <f t="array" ref="AR9:AR11">_xlfn.LET(_xlpm.str,AR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AS9" s="38" t="str" cm="1">
        <f t="array" ref="AS9:AS11">_xlfn.LET(_xlpm.str,AS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AT9" s="38" t="str" cm="1">
        <f t="array" ref="AT9:AT11">_xlfn.LET(_xlpm.str,AT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AU9" s="38" t="str" cm="1">
        <f t="array" ref="AU9:AU11">_xlfn.LET(_xlpm.str,AU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AV9" s="38" t="str" cm="1">
        <f t="array" ref="AV9:AV11">_xlfn.LET(_xlpm.str,AV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AW9" s="38" t="str" cm="1">
        <f t="array" ref="AW9:AW11">_xlfn.LET(_xlpm.str,AW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AX9" s="38" t="str" cm="1">
        <f t="array" ref="AX9:AX11">_xlfn.LET(_xlpm.str,AX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AY9" s="38" t="str" cm="1">
        <f t="array" ref="AY9:AY11">_xlfn.LET(_xlpm.str,AY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AZ9" s="38" t="str" cm="1">
        <f t="array" ref="AZ9:AZ11">_xlfn.LET(_xlpm.str,AZ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BA9" s="38" t="str" cm="1">
        <f t="array" ref="BA9:BA11">_xlfn.LET(_xlpm.str,BA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BB9" s="38" t="str" cm="1">
        <f t="array" ref="BB9:BB11">_xlfn.LET(_xlpm.str,BB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BC9" s="38" t="str" cm="1">
        <f t="array" ref="BC9:BC11">_xlfn.LET(_xlpm.str,BC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BD9" s="38" t="str" cm="1">
        <f t="array" ref="BD9:BD11">_xlfn.LET(_xlpm.str,BD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BE9" s="38" t="str" cm="1">
        <f t="array" ref="BE9:BE11">_xlfn.LET(_xlpm.str,BE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BF9" s="38" t="str" cm="1">
        <f t="array" ref="BF9:BF11">_xlfn.LET(_xlpm.str,BF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  <c r="BG9" s="38" t="str" cm="1">
        <f t="array" ref="BG9:BG11">_xlfn.LET(_xlpm.str,BG$12,_xlpm.vflag,ISNUMBER(FIND("::",_xlpm.str)),_xlpm.pidx,IF(_xlpm.vflag,FIND("::",_xlpm.str)-1,LEN(_xlpm.str)),_xlpm.pname,LEFT(_xlpm.str,_xlpm.pidx),_xlpm.vname,IF(_xlpm.vflag,RIGHT(_xlpm.str,LEN(_xlpm.str)-_xlpm.pidx-2),""),_xlpm.tfilt,(Data!$A:$A=$C$3),_xlpm.pfilt,IF(_xlpm.vflag,ISNUMBER(FIND(_xlpm.pname,Data!$E:$E)),Data!$E:$E=_xlpm.pname),_xlpm.vfilt,(Data!$J:$J=_xlpm.vname),_xlpm.puuid,_xlfn.UNIQUE(_xlfn._xlws.FILTER(Data!$B:$B,_xlpm.tfilt*_xlpm.pfilt,"")),_xlpm.pdef,_xlfn.UNIQUE(_xlfn._xlws.FILTER(Data!$F:$F,_xlpm.tfilt*_xlpm.pfilt,"")),_xlpm.vuuid,IF(_xlpm.vflag,_xlfn.UNIQUE(_xlfn._xlws.FILTER(Data!$G:$G,_xlpm.vfilt,"value not found")),""),_xlfn.VSTACK(_xlpm.puuid,_xlpm.pdef,_xlpm.vuuid))</f>
        <v>da580412-6e09-4f2f-9436-c7a0c5e1820f</v>
      </c>
    </row>
    <row r="10" spans="1:59" s="4" customFormat="1" ht="276" hidden="1" customHeight="1" outlineLevel="1" x14ac:dyDescent="0.2">
      <c r="A10" s="35" t="s">
        <v>164</v>
      </c>
      <c r="B10" s="38" t="str">
        <v>fri tekst for navn på eller kortfattet beskrivelse av en byggevare eller et materiale</v>
      </c>
      <c r="C10" s="38" t="str">
        <v>entydig identifikasjon av et produkt i en gruppe med produkter</v>
      </c>
      <c r="D10" s="38" t="str">
        <v>navn på produsent eller varemerke som angitt i produktdokumentasjon eller trykket eller gjort synlig på produktet</v>
      </c>
      <c r="E10" s="38" t="str">
        <v>navn og kodeangivelse for identifikasjon av del av bygning</v>
      </c>
      <c r="F10" s="38" t="str">
        <v>url, epd-nummer, henvisning til database og id for oppføring i databasen eller annen unik identifikasjon av en kilde for miljøindikatorer</v>
      </c>
      <c r="G10" s="38" t="str">
        <v>type dokument, datasett eller annen kilde for en utslippsfaktor</v>
      </c>
      <c r="H10" s="38" t="str">
        <v>angivelse av om påslag på 25 % for generiske data er inkludert i utslippsfaktoren</v>
      </c>
      <c r="I10" s="38" t="str">
        <v>mengde av et produkt til bruk som referanseenhet i en miljødeklarasjon type III eller en kommunikasjon av spor, basert på én eller flere informasjonsmoduler</v>
      </c>
      <c r="J10" s="38" t="str">
        <v>forventet levetid for en byggevare eller materiale under et spesifisert sett med bruksbetingelser - referansebruksbetingelser - som danner grunnlaget for vurdering av levetid under andre bruksbetingelser</v>
      </c>
      <c r="K10" s="38" t="str">
        <v>type dokument, informasjonsbærer eller annen kilde rapporterte mengder er hentet fra</v>
      </c>
      <c r="L10" s="38" t="str">
        <v>angivelse av hvordan utslipp fra avhending av de deler av anskaffede varer eller materialer som ikke bygges inn i byggverket er ført i regnskapet</v>
      </c>
      <c r="M10" s="38" t="str">
        <v>angivelse av mengdeenhet for en registrert mengdeverdi</v>
      </c>
      <c r="N10" s="38" t="str">
        <v>tallverdi for mengden som er registrert angitt i registrert mengdeenhet</v>
      </c>
      <c r="O10" s="38" t="str">
        <v>type dokument, datasett, database eller annen kilde for den faktoren som brukes til å regne om en miljøindikator fra deklarert enhet til registrert enhet</v>
      </c>
      <c r="P10" s="38" t="str">
        <v>tall som angir et miljøfotavtrykk for en omsatt vare når det multipliseres med det deklarerte miljøfotavtrykket</v>
      </c>
      <c r="Q10" s="38" t="str">
        <v>type dokument, datasett eller annen kilde for forventet levetid for, samt vedlikehold eller utskiftning av, komponenten gjennom beregningsperioden</v>
      </c>
      <c r="R10" s="38" t="str">
        <v>forventet levetid for en bygning eller deler av en bygning under gitte bruksbetingelser, fastsatt basert på referanselevetidsdata og en vurdering av endrede bruksbetingelser fra referansebruksbetingelsene</v>
      </c>
      <c r="S10" s="38" t="str">
        <v>type dokument, datasett eller annen kilde for hvor det registrerte fotavtrykket fra transport er hentet fra</v>
      </c>
      <c r="T10" s="38" t="str">
        <v>masse av karbon avledet fra biomasse i produktet</v>
      </c>
      <c r="U10" s="38" t="str">
        <v>masse av karbon avledet fra biomasse i emballasje</v>
      </c>
      <c r="V10" s="38" t="str">
        <v>klimagassutslipp iberegnet alle fremtidige utslipp knyttet til oksidasjon og/eller reduksjon av innhold av biogent karbon</v>
      </c>
      <c r="W10" s="38" t="str">
        <v>klimagassutslipp iberegnet alle fremtidige utslipp knyttet til oksidasjon og/eller reduksjon av innhold av biogent karbon</v>
      </c>
      <c r="X10" s="38" t="str">
        <v>klimagassutslipp iberegnet alle fremtidige utslipp knyttet til oksidasjon og/eller reduksjon av innhold av biogent karbon</v>
      </c>
      <c r="Y10" s="38" t="str">
        <v>klimagassutslipp iberegnet alle fremtidige utslipp knyttet til oksidasjon og/eller reduksjon av innhold av biogent karbon</v>
      </c>
      <c r="Z10" s="38" t="str">
        <v>klimagassutslipp iberegnet alle fremtidige utslipp knyttet til oksidasjon og/eller reduksjon av innhold av biogent karbon</v>
      </c>
      <c r="AA10" s="38" t="str">
        <v>klimagassutslipp iberegnet alle fremtidige utslipp knyttet til oksidasjon og/eller reduksjon av innhold av biogent karbon</v>
      </c>
      <c r="AB10" s="38" t="str">
        <v>klimagassutslipp iberegnet alle fremtidige utslipp knyttet til oksidasjon og/eller reduksjon av innhold av biogent karbon</v>
      </c>
      <c r="AC10" s="38" t="str">
        <v>klimagassutslipp iberegnet alle fremtidige utslipp knyttet til oksidasjon og/eller reduksjon av innhold av biogent karbon</v>
      </c>
      <c r="AD10" s="38" t="str">
        <v>klimagassutslipp iberegnet alle fremtidige utslipp knyttet til oksidasjon og/eller reduksjon av innhold av biogent karbon</v>
      </c>
      <c r="AE10" s="38" t="str">
        <v>klimagassutslipp iberegnet alle fremtidige utslipp knyttet til oksidasjon og/eller reduksjon av innhold av biogent karbon</v>
      </c>
      <c r="AF10" s="38" t="str">
        <v>klimagassutslipp iberegnet alle fremtidige utslipp knyttet til oksidasjon og/eller reduksjon av innhold av biogent karbon</v>
      </c>
      <c r="AG10" s="38" t="str">
        <v>klimagassutslipp iberegnet alle fremtidige utslipp knyttet til oksidasjon og/eller reduksjon av innhold av biogent karbon</v>
      </c>
      <c r="AH10" s="38" t="str">
        <v>klimagassutslipp iberegnet alle fremtidige utslipp knyttet til oksidasjon og/eller reduksjon av innhold av biogent karbon</v>
      </c>
      <c r="AI10" s="38" t="str">
        <v>klimagassutslipp iberegnet alle fremtidige utslipp knyttet til oksidasjon og/eller reduksjon av innhold av biogent karbon</v>
      </c>
      <c r="AJ10" s="38" t="str">
        <v>klimagassutslipp iberegnet alle fremtidige utslipp knyttet til oksidasjon og/eller reduksjon av innhold av biogent karbon</v>
      </c>
      <c r="AK10" s="38" t="str">
        <v>klimagassutslipp iberegnet alle fremtidige utslipp knyttet til oksidasjon og/eller reduksjon av innhold av biogent karbon</v>
      </c>
      <c r="AL10" s="38" t="str">
        <v>klimagassutslipp iberegnet alle fremtidige utslipp knyttet til oksidasjon og/eller reduksjon av innhold av biogent karbon</v>
      </c>
      <c r="AM10" s="38" t="str">
        <v>klimagassutslipp iberegnet alle fremtidige utslipp knyttet til oksidasjon og/eller reduksjon av innhold av biogent karbon</v>
      </c>
      <c r="AN10" s="38" t="str">
        <v>klimagassutslipp iberegnet alle fremtidige utslipp knyttet til oksidasjon og/eller reduksjon av innhold av biogent karbon</v>
      </c>
      <c r="AO10" s="38" t="str">
        <v>dekker globalt oppvarmingspotensial fra fossile og biogene utslipp, samt utslipp fra arealbruk og endringer i arealbruk</v>
      </c>
      <c r="AP10" s="38" t="str">
        <v>dekker globalt oppvarmingspotensial fra fossile og biogene utslipp, samt utslipp fra arealbruk og endringer i arealbruk</v>
      </c>
      <c r="AQ10" s="38" t="str">
        <v>dekker globalt oppvarmingspotensial fra fossile og biogene utslipp, samt utslipp fra arealbruk og endringer i arealbruk</v>
      </c>
      <c r="AR10" s="38" t="str">
        <v>dekker globalt oppvarmingspotensial fra fossile og biogene utslipp, samt utslipp fra arealbruk og endringer i arealbruk</v>
      </c>
      <c r="AS10" s="38" t="str">
        <v>dekker globalt oppvarmingspotensial fra fossile og biogene utslipp, samt utslipp fra arealbruk og endringer i arealbruk</v>
      </c>
      <c r="AT10" s="38" t="str">
        <v>dekker globalt oppvarmingspotensial fra fossile og biogene utslipp, samt utslipp fra arealbruk og endringer i arealbruk</v>
      </c>
      <c r="AU10" s="38" t="str">
        <v>dekker globalt oppvarmingspotensial fra fossile og biogene utslipp, samt utslipp fra arealbruk og endringer i arealbruk</v>
      </c>
      <c r="AV10" s="38" t="str">
        <v>dekker globalt oppvarmingspotensial fra fossile og biogene utslipp, samt utslipp fra arealbruk og endringer i arealbruk</v>
      </c>
      <c r="AW10" s="38" t="str">
        <v>dekker globalt oppvarmingspotensial fra fossile og biogene utslipp, samt utslipp fra arealbruk og endringer i arealbruk</v>
      </c>
      <c r="AX10" s="38" t="str">
        <v>dekker globalt oppvarmingspotensial fra fossile og biogene utslipp, samt utslipp fra arealbruk og endringer i arealbruk</v>
      </c>
      <c r="AY10" s="38" t="str">
        <v>dekker globalt oppvarmingspotensial fra fossile og biogene utslipp, samt utslipp fra arealbruk og endringer i arealbruk</v>
      </c>
      <c r="AZ10" s="38" t="str">
        <v>dekker globalt oppvarmingspotensial fra fossile og biogene utslipp, samt utslipp fra arealbruk og endringer i arealbruk</v>
      </c>
      <c r="BA10" s="38" t="str">
        <v>dekker globalt oppvarmingspotensial fra fossile og biogene utslipp, samt utslipp fra arealbruk og endringer i arealbruk</v>
      </c>
      <c r="BB10" s="38" t="str">
        <v>dekker globalt oppvarmingspotensial fra fossile og biogene utslipp, samt utslipp fra arealbruk og endringer i arealbruk</v>
      </c>
      <c r="BC10" s="38" t="str">
        <v>dekker globalt oppvarmingspotensial fra fossile og biogene utslipp, samt utslipp fra arealbruk og endringer i arealbruk</v>
      </c>
      <c r="BD10" s="38" t="str">
        <v>dekker globalt oppvarmingspotensial fra fossile og biogene utslipp, samt utslipp fra arealbruk og endringer i arealbruk</v>
      </c>
      <c r="BE10" s="38" t="str">
        <v>dekker globalt oppvarmingspotensial fra fossile og biogene utslipp, samt utslipp fra arealbruk og endringer i arealbruk</v>
      </c>
      <c r="BF10" s="38" t="str">
        <v>dekker globalt oppvarmingspotensial fra fossile og biogene utslipp, samt utslipp fra arealbruk og endringer i arealbruk</v>
      </c>
      <c r="BG10" s="38" t="str">
        <v>dekker globalt oppvarmingspotensial fra fossile og biogene utslipp, samt utslipp fra arealbruk og endringer i arealbruk</v>
      </c>
    </row>
    <row r="11" spans="1:59" s="7" customFormat="1" ht="78" hidden="1" customHeight="1" outlineLevel="1" x14ac:dyDescent="0.2">
      <c r="A11" s="35" t="s">
        <v>1910</v>
      </c>
      <c r="B11" s="38" t="str">
        <v/>
      </c>
      <c r="C11" s="38" t="str">
        <v/>
      </c>
      <c r="D11" s="38" t="str">
        <v/>
      </c>
      <c r="E11" s="38" t="str">
        <v/>
      </c>
      <c r="F11" s="38" t="str">
        <v/>
      </c>
      <c r="G11" s="38" t="str">
        <v/>
      </c>
      <c r="H11" s="38" t="str">
        <v/>
      </c>
      <c r="I11" s="38" t="str">
        <v/>
      </c>
      <c r="J11" s="38" t="str">
        <v/>
      </c>
      <c r="K11" s="38" t="str">
        <v/>
      </c>
      <c r="L11" s="38" t="str">
        <v/>
      </c>
      <c r="M11" s="38" t="str">
        <v/>
      </c>
      <c r="N11" s="38" t="str">
        <v/>
      </c>
      <c r="O11" s="38" t="str">
        <v/>
      </c>
      <c r="P11" s="38" t="str">
        <v/>
      </c>
      <c r="Q11" s="38" t="str">
        <v/>
      </c>
      <c r="R11" s="38" t="str">
        <v/>
      </c>
      <c r="S11" s="38" t="str">
        <v/>
      </c>
      <c r="T11" s="38" t="str">
        <v/>
      </c>
      <c r="U11" s="38" t="str">
        <v/>
      </c>
      <c r="V11" s="38" t="str">
        <v>3c064722-550f-44bb-9e77-3bb0dab8ff97</v>
      </c>
      <c r="W11" s="38" t="str">
        <v>123baa75-a2fe-4a80-9d38-4d69054c7ad4</v>
      </c>
      <c r="X11" s="38" t="str">
        <v>3f6d8c61-962a-4a0e-871d-8d806d0eddd2</v>
      </c>
      <c r="Y11" s="38" t="str">
        <v>363a10f1-779d-4364-ade5-016b6ae4002a</v>
      </c>
      <c r="Z11" s="38" t="str">
        <v>a7987e6b-a422-4527-b41b-e42c7e883c8f</v>
      </c>
      <c r="AA11" s="38" t="str">
        <v>cd1d0032-37eb-4702-b87b-3c332804227f</v>
      </c>
      <c r="AB11" s="38" t="str">
        <v>1cf37800-2141-4692-a238-f39bc4c3624f</v>
      </c>
      <c r="AC11" s="38" t="str">
        <v>b653ebd5-fc91-429f-99e7-1fa0dcc99fa1</v>
      </c>
      <c r="AD11" s="38" t="str">
        <v>6965afda-f4ed-4cf9-87e2-b1906b3aad52</v>
      </c>
      <c r="AE11" s="38" t="str">
        <v>7885a929-501e-4573-841d-931a276ef4d4</v>
      </c>
      <c r="AF11" s="38" t="str">
        <v>0f886ea8-61c3-4d61-97e7-94af05aa6126</v>
      </c>
      <c r="AG11" s="38" t="str">
        <v>417700a8-3aec-40f5-8da1-a4967b09ce32</v>
      </c>
      <c r="AH11" s="38" t="str">
        <v>a2e86af4-991f-4490-9132-c31efa2e786d</v>
      </c>
      <c r="AI11" s="38" t="str">
        <v>value not found</v>
      </c>
      <c r="AJ11" s="38" t="str">
        <v>8d532fde-e5d0-4f6a-873c-ce881785f9a8</v>
      </c>
      <c r="AK11" s="38" t="str">
        <v>195dda11-9e7e-4872-ab7b-eff29f7da9bd</v>
      </c>
      <c r="AL11" s="38" t="str">
        <v>2dd0c923-9e5f-4617-be6c-82d837508254</v>
      </c>
      <c r="AM11" s="38" t="str">
        <v>d23df779-bb76-464f-b264-d6cf6022ffab</v>
      </c>
      <c r="AN11" s="38" t="str">
        <v>c98d82ea-0bc7-4c6f-ab07-bd5200358212</v>
      </c>
      <c r="AO11" s="38" t="str">
        <v>3c064722-550f-44bb-9e77-3bb0dab8ff97</v>
      </c>
      <c r="AP11" s="38" t="str">
        <v>123baa75-a2fe-4a80-9d38-4d69054c7ad4</v>
      </c>
      <c r="AQ11" s="38" t="str">
        <v>3f6d8c61-962a-4a0e-871d-8d806d0eddd2</v>
      </c>
      <c r="AR11" s="38" t="str">
        <v>363a10f1-779d-4364-ade5-016b6ae4002a</v>
      </c>
      <c r="AS11" s="38" t="str">
        <v>a7987e6b-a422-4527-b41b-e42c7e883c8f</v>
      </c>
      <c r="AT11" s="38" t="str">
        <v>cd1d0032-37eb-4702-b87b-3c332804227f</v>
      </c>
      <c r="AU11" s="38" t="str">
        <v>1cf37800-2141-4692-a238-f39bc4c3624f</v>
      </c>
      <c r="AV11" s="38" t="str">
        <v>b653ebd5-fc91-429f-99e7-1fa0dcc99fa1</v>
      </c>
      <c r="AW11" s="38" t="str">
        <v>6965afda-f4ed-4cf9-87e2-b1906b3aad52</v>
      </c>
      <c r="AX11" s="38" t="str">
        <v>7885a929-501e-4573-841d-931a276ef4d4</v>
      </c>
      <c r="AY11" s="38" t="str">
        <v>0f886ea8-61c3-4d61-97e7-94af05aa6126</v>
      </c>
      <c r="AZ11" s="38" t="str">
        <v>417700a8-3aec-40f5-8da1-a4967b09ce32</v>
      </c>
      <c r="BA11" s="38" t="str">
        <v>a2e86af4-991f-4490-9132-c31efa2e786d</v>
      </c>
      <c r="BB11" s="38" t="str">
        <v>value not found</v>
      </c>
      <c r="BC11" s="38" t="str">
        <v>8d532fde-e5d0-4f6a-873c-ce881785f9a8</v>
      </c>
      <c r="BD11" s="38" t="str">
        <v>195dda11-9e7e-4872-ab7b-eff29f7da9bd</v>
      </c>
      <c r="BE11" s="38" t="str">
        <v>2dd0c923-9e5f-4617-be6c-82d837508254</v>
      </c>
      <c r="BF11" s="38" t="str">
        <v>d23df779-bb76-464f-b264-d6cf6022ffab</v>
      </c>
      <c r="BG11" s="38" t="str">
        <v>c98d82ea-0bc7-4c6f-ab07-bd5200358212</v>
      </c>
    </row>
    <row r="12" spans="1:59" ht="32" customHeight="1" collapsed="1" x14ac:dyDescent="0.2">
      <c r="A12" s="36" t="s">
        <v>629</v>
      </c>
      <c r="B12" s="32" t="s">
        <v>1881</v>
      </c>
      <c r="C12" s="31" t="s">
        <v>1882</v>
      </c>
      <c r="D12" s="31" t="s">
        <v>1883</v>
      </c>
      <c r="E12" s="31" t="s">
        <v>1875</v>
      </c>
      <c r="F12" s="55" t="s">
        <v>1886</v>
      </c>
      <c r="G12" s="55" t="s">
        <v>1884</v>
      </c>
      <c r="H12" s="55" t="s">
        <v>1887</v>
      </c>
      <c r="I12" s="55" t="s">
        <v>1888</v>
      </c>
      <c r="J12" s="55" t="s">
        <v>1896</v>
      </c>
      <c r="K12" s="55" t="s">
        <v>1885</v>
      </c>
      <c r="L12" s="55" t="s">
        <v>1889</v>
      </c>
      <c r="M12" s="55" t="s">
        <v>1890</v>
      </c>
      <c r="N12" s="55" t="s">
        <v>1891</v>
      </c>
      <c r="O12" s="55" t="s">
        <v>1892</v>
      </c>
      <c r="P12" s="55" t="s">
        <v>1893</v>
      </c>
      <c r="Q12" s="55" t="s">
        <v>1894</v>
      </c>
      <c r="R12" s="55" t="s">
        <v>1897</v>
      </c>
      <c r="S12" s="55" t="s">
        <v>1898</v>
      </c>
      <c r="T12" s="56" t="s">
        <v>1899</v>
      </c>
      <c r="U12" s="57" t="s">
        <v>1900</v>
      </c>
      <c r="V12" s="55" t="s">
        <v>1901</v>
      </c>
      <c r="W12" s="55" t="s">
        <v>1902</v>
      </c>
      <c r="X12" s="55" t="s">
        <v>1903</v>
      </c>
      <c r="Y12" s="55" t="s">
        <v>1904</v>
      </c>
      <c r="Z12" s="55" t="s">
        <v>1905</v>
      </c>
      <c r="AA12" s="55" t="s">
        <v>1906</v>
      </c>
      <c r="AB12" s="55" t="s">
        <v>1907</v>
      </c>
      <c r="AC12" s="55" t="s">
        <v>1908</v>
      </c>
      <c r="AD12" s="55" t="s">
        <v>1909</v>
      </c>
      <c r="AE12" s="55" t="s">
        <v>1911</v>
      </c>
      <c r="AF12" s="55" t="s">
        <v>1912</v>
      </c>
      <c r="AG12" s="55" t="s">
        <v>1913</v>
      </c>
      <c r="AH12" s="55" t="s">
        <v>1914</v>
      </c>
      <c r="AI12" s="55" t="s">
        <v>1915</v>
      </c>
      <c r="AJ12" s="55" t="s">
        <v>1916</v>
      </c>
      <c r="AK12" s="55" t="s">
        <v>1917</v>
      </c>
      <c r="AL12" s="55" t="s">
        <v>1918</v>
      </c>
      <c r="AM12" s="55" t="s">
        <v>1919</v>
      </c>
      <c r="AN12" s="55" t="s">
        <v>1920</v>
      </c>
      <c r="AO12" s="55" t="s">
        <v>1921</v>
      </c>
      <c r="AP12" s="55" t="s">
        <v>1922</v>
      </c>
      <c r="AQ12" s="55" t="s">
        <v>1923</v>
      </c>
      <c r="AR12" s="55" t="s">
        <v>1924</v>
      </c>
      <c r="AS12" s="55" t="s">
        <v>1925</v>
      </c>
      <c r="AT12" s="55" t="s">
        <v>1926</v>
      </c>
      <c r="AU12" s="55" t="s">
        <v>1927</v>
      </c>
      <c r="AV12" s="55" t="s">
        <v>1928</v>
      </c>
      <c r="AW12" s="55" t="s">
        <v>1929</v>
      </c>
      <c r="AX12" s="55" t="s">
        <v>1930</v>
      </c>
      <c r="AY12" s="55" t="s">
        <v>1931</v>
      </c>
      <c r="AZ12" s="55" t="s">
        <v>1932</v>
      </c>
      <c r="BA12" s="55" t="s">
        <v>1933</v>
      </c>
      <c r="BB12" s="55" t="s">
        <v>1934</v>
      </c>
      <c r="BC12" s="55" t="s">
        <v>1935</v>
      </c>
      <c r="BD12" s="55" t="s">
        <v>1936</v>
      </c>
      <c r="BE12" s="55" t="s">
        <v>1937</v>
      </c>
      <c r="BF12" s="55" t="s">
        <v>1938</v>
      </c>
      <c r="BG12" s="55" t="s">
        <v>1939</v>
      </c>
    </row>
    <row r="13" spans="1:59" x14ac:dyDescent="0.2">
      <c r="A13"/>
      <c r="B13" s="29"/>
      <c r="C13" s="29"/>
      <c r="D13" s="29"/>
      <c r="E13" s="29"/>
      <c r="F13" s="54"/>
      <c r="G13" s="29"/>
      <c r="H13" s="29"/>
      <c r="I13" s="29"/>
      <c r="J13" s="54"/>
      <c r="K13" s="29"/>
      <c r="L13" s="29"/>
      <c r="M13" s="29"/>
      <c r="N13" s="54"/>
      <c r="O13" s="29"/>
      <c r="P13" s="54"/>
      <c r="Q13" s="29"/>
      <c r="R13" s="54"/>
      <c r="S13" s="29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</row>
    <row r="18" spans="4:27" x14ac:dyDescent="0.2">
      <c r="D18" s="30"/>
    </row>
    <row r="19" spans="4:27" x14ac:dyDescent="0.2">
      <c r="D19" s="30"/>
      <c r="U19" s="4"/>
      <c r="V19" s="4"/>
      <c r="W19" s="4"/>
      <c r="X19" s="4"/>
      <c r="Y19" s="4"/>
      <c r="Z19" s="4"/>
      <c r="AA19" s="4"/>
    </row>
    <row r="20" spans="4:27" x14ac:dyDescent="0.2">
      <c r="D20" s="30"/>
    </row>
    <row r="21" spans="4:27" x14ac:dyDescent="0.2">
      <c r="D21" s="30"/>
    </row>
    <row r="22" spans="4:27" x14ac:dyDescent="0.2">
      <c r="D22" s="30"/>
    </row>
    <row r="23" spans="4:27" x14ac:dyDescent="0.2">
      <c r="D23" s="30"/>
    </row>
    <row r="24" spans="4:27" x14ac:dyDescent="0.2">
      <c r="D24" s="30"/>
    </row>
    <row r="25" spans="4:27" x14ac:dyDescent="0.2">
      <c r="D25" s="30"/>
    </row>
    <row r="26" spans="4:27" x14ac:dyDescent="0.2">
      <c r="D26" s="30"/>
    </row>
    <row r="27" spans="4:27" x14ac:dyDescent="0.2">
      <c r="D27" s="30"/>
    </row>
    <row r="28" spans="4:27" x14ac:dyDescent="0.2">
      <c r="D28" s="30"/>
    </row>
    <row r="29" spans="4:27" x14ac:dyDescent="0.2">
      <c r="D29" s="30"/>
    </row>
    <row r="30" spans="4:27" x14ac:dyDescent="0.2">
      <c r="D30" s="30"/>
    </row>
    <row r="31" spans="4:27" x14ac:dyDescent="0.2">
      <c r="D31" s="30"/>
    </row>
    <row r="32" spans="4:27" x14ac:dyDescent="0.2">
      <c r="D32" s="30"/>
    </row>
    <row r="33" spans="4:4" x14ac:dyDescent="0.2">
      <c r="D33" s="30"/>
    </row>
    <row r="34" spans="4:4" x14ac:dyDescent="0.2">
      <c r="D34" s="30"/>
    </row>
    <row r="35" spans="4:4" x14ac:dyDescent="0.2">
      <c r="D35" s="30"/>
    </row>
    <row r="36" spans="4:4" x14ac:dyDescent="0.2">
      <c r="D36" s="30"/>
    </row>
    <row r="37" spans="4:4" x14ac:dyDescent="0.2">
      <c r="D37" s="30"/>
    </row>
    <row r="38" spans="4:4" x14ac:dyDescent="0.2">
      <c r="D38" s="30"/>
    </row>
    <row r="39" spans="4:4" x14ac:dyDescent="0.2">
      <c r="D39" s="30"/>
    </row>
    <row r="40" spans="4:4" x14ac:dyDescent="0.2">
      <c r="D40" s="30"/>
    </row>
    <row r="41" spans="4:4" x14ac:dyDescent="0.2">
      <c r="D41" s="30"/>
    </row>
    <row r="42" spans="4:4" x14ac:dyDescent="0.2">
      <c r="D42" s="30"/>
    </row>
    <row r="43" spans="4:4" x14ac:dyDescent="0.2">
      <c r="D43" s="30"/>
    </row>
    <row r="44" spans="4:4" x14ac:dyDescent="0.2">
      <c r="D44" s="30"/>
    </row>
    <row r="45" spans="4:4" x14ac:dyDescent="0.2">
      <c r="D45" s="30"/>
    </row>
  </sheetData>
  <sheetProtection formatCells="0" formatColumns="0" formatRows="0" insertRows="0" deleteRows="0" sort="0" autoFilter="0" pivotTables="0"/>
  <mergeCells count="2">
    <mergeCell ref="B6:E6"/>
    <mergeCell ref="B2:E2"/>
  </mergeCells>
  <phoneticPr fontId="2" type="noConversion"/>
  <dataValidations count="1">
    <dataValidation allowBlank="1" showInputMessage="1" showErrorMessage="1" prompt="Velg fra nedtrekkslisten" sqref="C13:D13 F13 J13 N13 P13 R13 T13:BG13" xr:uid="{6E8B5DBE-1E64-594E-9550-6456B31D305E}"/>
  </dataValidations>
  <pageMargins left="0.7" right="0.7" top="0.75" bottom="0.75" header="0.3" footer="0.3"/>
  <pageSetup paperSize="9" orientation="landscape" horizontalDpi="0" verticalDpi="0"/>
  <legacy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Velg fra nedtrekkslisten" xr:uid="{1CAA8475-DD70-F649-AE0E-D3A478CBA424}">
          <x14:formula1>
            <xm:f>_xlfn.LET(_xlpm.T,$C$3,_xlpm.TS,Data!$A:$A,_xlpm.TI,_xlfn.XMATCH(_xlpm.T,_xlpm.TS,0),_xlpm.P,E$9,_xlpm.PS,Data!$B:$B,_xlpm.IPS,_xlfn._xlws.FILTER(_xlpm.PS,_xlpm.TS=_xlpm.T,""),_xlpm.PI,_xlfn.XMATCH(_xlpm.P,_xlpm.IPS,0),_xlpm.N,COUNTIFS(_xlpm.PS,_xlpm.P,_xlpm.TS,_xlpm.T),OFFSET(Data!$A$1,_xlpm.TI+_xlpm.PI-2,9,_xlpm.N,1))</xm:f>
          </x14:formula1>
          <xm:sqref>E13 G13:I13 K13:M13 O13 Q13 S13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D6984-EAA5-FB43-92A7-968AE46099C7}">
  <sheetPr codeName="Sheet3"/>
  <dimension ref="A1:K994"/>
  <sheetViews>
    <sheetView topLeftCell="A369" workbookViewId="0">
      <selection activeCell="E575" sqref="E575"/>
    </sheetView>
  </sheetViews>
  <sheetFormatPr baseColWidth="10" defaultColWidth="8.83203125" defaultRowHeight="16" x14ac:dyDescent="0.2"/>
  <sheetData>
    <row r="1" spans="1:11" x14ac:dyDescent="0.2">
      <c r="A1" t="s">
        <v>171</v>
      </c>
      <c r="B1" t="s">
        <v>20</v>
      </c>
      <c r="C1" t="s">
        <v>165</v>
      </c>
      <c r="D1" t="s">
        <v>166</v>
      </c>
      <c r="E1" t="s">
        <v>167</v>
      </c>
      <c r="F1" t="s">
        <v>168</v>
      </c>
      <c r="G1" t="s">
        <v>169</v>
      </c>
      <c r="H1" t="s">
        <v>172</v>
      </c>
      <c r="I1" t="s">
        <v>173</v>
      </c>
      <c r="J1" t="s">
        <v>174</v>
      </c>
      <c r="K1" t="s">
        <v>170</v>
      </c>
    </row>
    <row r="2" spans="1:11" x14ac:dyDescent="0.2">
      <c r="A2" t="s">
        <v>634</v>
      </c>
      <c r="B2" t="s">
        <v>1949</v>
      </c>
      <c r="C2">
        <v>1</v>
      </c>
      <c r="D2">
        <v>1</v>
      </c>
      <c r="E2" t="s">
        <v>1950</v>
      </c>
      <c r="F2" t="s">
        <v>1950</v>
      </c>
    </row>
    <row r="3" spans="1:11" x14ac:dyDescent="0.2">
      <c r="A3" t="s">
        <v>634</v>
      </c>
      <c r="B3" t="s">
        <v>1951</v>
      </c>
      <c r="C3">
        <v>1</v>
      </c>
      <c r="D3">
        <v>0</v>
      </c>
      <c r="E3" t="s">
        <v>1952</v>
      </c>
      <c r="F3" t="s">
        <v>1953</v>
      </c>
    </row>
    <row r="4" spans="1:11" x14ac:dyDescent="0.2">
      <c r="A4" t="s">
        <v>634</v>
      </c>
      <c r="B4" t="s">
        <v>1954</v>
      </c>
      <c r="C4">
        <v>1</v>
      </c>
      <c r="D4">
        <v>0</v>
      </c>
      <c r="E4" t="s">
        <v>1955</v>
      </c>
      <c r="F4" t="s">
        <v>1956</v>
      </c>
    </row>
    <row r="5" spans="1:11" x14ac:dyDescent="0.2">
      <c r="A5" t="s">
        <v>634</v>
      </c>
      <c r="B5" t="s">
        <v>1957</v>
      </c>
      <c r="C5">
        <v>1</v>
      </c>
      <c r="D5">
        <v>2</v>
      </c>
      <c r="E5" t="s">
        <v>1958</v>
      </c>
      <c r="F5" t="s">
        <v>1959</v>
      </c>
    </row>
    <row r="6" spans="1:11" x14ac:dyDescent="0.2">
      <c r="A6" t="s">
        <v>634</v>
      </c>
      <c r="B6" t="s">
        <v>1960</v>
      </c>
      <c r="C6">
        <v>1</v>
      </c>
      <c r="D6">
        <v>0</v>
      </c>
      <c r="E6" t="s">
        <v>1961</v>
      </c>
      <c r="F6" t="s">
        <v>1962</v>
      </c>
    </row>
    <row r="7" spans="1:11" x14ac:dyDescent="0.2">
      <c r="A7" t="s">
        <v>634</v>
      </c>
      <c r="B7" t="s">
        <v>1963</v>
      </c>
      <c r="C7">
        <v>1</v>
      </c>
      <c r="D7">
        <v>0</v>
      </c>
      <c r="E7" t="s">
        <v>1964</v>
      </c>
      <c r="F7" t="s">
        <v>1965</v>
      </c>
    </row>
    <row r="8" spans="1:11" x14ac:dyDescent="0.2">
      <c r="A8" t="s">
        <v>634</v>
      </c>
      <c r="B8" t="s">
        <v>1966</v>
      </c>
      <c r="C8">
        <v>1</v>
      </c>
      <c r="D8">
        <v>0</v>
      </c>
      <c r="E8" t="s">
        <v>1967</v>
      </c>
      <c r="F8" t="s">
        <v>1968</v>
      </c>
    </row>
    <row r="9" spans="1:11" x14ac:dyDescent="0.2">
      <c r="A9" t="s">
        <v>634</v>
      </c>
      <c r="B9" t="s">
        <v>1969</v>
      </c>
      <c r="C9">
        <v>1</v>
      </c>
      <c r="D9">
        <v>0</v>
      </c>
      <c r="E9" t="s">
        <v>1970</v>
      </c>
      <c r="F9" t="s">
        <v>1971</v>
      </c>
    </row>
    <row r="10" spans="1:11" x14ac:dyDescent="0.2">
      <c r="A10" t="s">
        <v>634</v>
      </c>
      <c r="B10" t="s">
        <v>661</v>
      </c>
      <c r="C10">
        <v>1</v>
      </c>
      <c r="D10">
        <v>4</v>
      </c>
      <c r="E10" t="s">
        <v>662</v>
      </c>
      <c r="F10" t="s">
        <v>663</v>
      </c>
      <c r="G10" t="s">
        <v>664</v>
      </c>
      <c r="H10">
        <v>1</v>
      </c>
      <c r="I10">
        <v>3</v>
      </c>
      <c r="J10" t="s">
        <v>665</v>
      </c>
      <c r="K10" t="s">
        <v>665</v>
      </c>
    </row>
    <row r="11" spans="1:11" x14ac:dyDescent="0.2">
      <c r="A11" t="s">
        <v>634</v>
      </c>
      <c r="B11" t="s">
        <v>661</v>
      </c>
      <c r="C11">
        <v>1</v>
      </c>
      <c r="D11">
        <v>4</v>
      </c>
      <c r="E11" t="s">
        <v>662</v>
      </c>
      <c r="F11" t="s">
        <v>663</v>
      </c>
      <c r="G11" t="s">
        <v>666</v>
      </c>
      <c r="H11">
        <v>1</v>
      </c>
      <c r="I11">
        <v>3</v>
      </c>
      <c r="J11" t="s">
        <v>667</v>
      </c>
      <c r="K11" t="s">
        <v>667</v>
      </c>
    </row>
    <row r="12" spans="1:11" x14ac:dyDescent="0.2">
      <c r="A12" t="s">
        <v>634</v>
      </c>
      <c r="B12" t="s">
        <v>661</v>
      </c>
      <c r="C12">
        <v>1</v>
      </c>
      <c r="D12">
        <v>4</v>
      </c>
      <c r="E12" t="s">
        <v>662</v>
      </c>
      <c r="F12" t="s">
        <v>663</v>
      </c>
      <c r="G12" t="s">
        <v>668</v>
      </c>
      <c r="H12">
        <v>1</v>
      </c>
      <c r="I12">
        <v>3</v>
      </c>
      <c r="J12" t="s">
        <v>669</v>
      </c>
      <c r="K12" t="s">
        <v>669</v>
      </c>
    </row>
    <row r="13" spans="1:11" x14ac:dyDescent="0.2">
      <c r="A13" t="s">
        <v>634</v>
      </c>
      <c r="B13" t="s">
        <v>661</v>
      </c>
      <c r="C13">
        <v>1</v>
      </c>
      <c r="D13">
        <v>4</v>
      </c>
      <c r="E13" t="s">
        <v>662</v>
      </c>
      <c r="F13" t="s">
        <v>663</v>
      </c>
      <c r="G13" t="s">
        <v>670</v>
      </c>
      <c r="H13">
        <v>1</v>
      </c>
      <c r="I13">
        <v>4</v>
      </c>
      <c r="J13" t="s">
        <v>671</v>
      </c>
      <c r="K13" t="s">
        <v>671</v>
      </c>
    </row>
    <row r="14" spans="1:11" x14ac:dyDescent="0.2">
      <c r="A14" t="s">
        <v>634</v>
      </c>
      <c r="B14" t="s">
        <v>661</v>
      </c>
      <c r="C14">
        <v>1</v>
      </c>
      <c r="D14">
        <v>4</v>
      </c>
      <c r="E14" t="s">
        <v>662</v>
      </c>
      <c r="F14" t="s">
        <v>663</v>
      </c>
      <c r="G14" t="s">
        <v>672</v>
      </c>
      <c r="H14">
        <v>1</v>
      </c>
      <c r="I14">
        <v>2</v>
      </c>
      <c r="J14" t="s">
        <v>673</v>
      </c>
      <c r="K14" t="s">
        <v>673</v>
      </c>
    </row>
    <row r="15" spans="1:11" x14ac:dyDescent="0.2">
      <c r="A15" t="s">
        <v>634</v>
      </c>
      <c r="B15" t="s">
        <v>661</v>
      </c>
      <c r="C15">
        <v>1</v>
      </c>
      <c r="D15">
        <v>4</v>
      </c>
      <c r="E15" t="s">
        <v>662</v>
      </c>
      <c r="F15" t="s">
        <v>663</v>
      </c>
      <c r="G15" t="s">
        <v>674</v>
      </c>
      <c r="H15">
        <v>1</v>
      </c>
      <c r="I15">
        <v>2</v>
      </c>
      <c r="J15" t="s">
        <v>675</v>
      </c>
      <c r="K15" t="s">
        <v>675</v>
      </c>
    </row>
    <row r="16" spans="1:11" x14ac:dyDescent="0.2">
      <c r="A16" t="s">
        <v>634</v>
      </c>
      <c r="B16" t="s">
        <v>661</v>
      </c>
      <c r="C16">
        <v>1</v>
      </c>
      <c r="D16">
        <v>4</v>
      </c>
      <c r="E16" t="s">
        <v>662</v>
      </c>
      <c r="F16" t="s">
        <v>663</v>
      </c>
      <c r="G16" t="s">
        <v>676</v>
      </c>
      <c r="H16">
        <v>1</v>
      </c>
      <c r="I16">
        <v>2</v>
      </c>
      <c r="J16" t="s">
        <v>677</v>
      </c>
      <c r="K16" t="s">
        <v>677</v>
      </c>
    </row>
    <row r="17" spans="1:11" x14ac:dyDescent="0.2">
      <c r="A17" t="s">
        <v>634</v>
      </c>
      <c r="B17" t="s">
        <v>661</v>
      </c>
      <c r="C17">
        <v>1</v>
      </c>
      <c r="D17">
        <v>4</v>
      </c>
      <c r="E17" t="s">
        <v>662</v>
      </c>
      <c r="F17" t="s">
        <v>663</v>
      </c>
      <c r="G17" t="s">
        <v>678</v>
      </c>
      <c r="H17">
        <v>1</v>
      </c>
      <c r="I17">
        <v>2</v>
      </c>
      <c r="J17" t="s">
        <v>679</v>
      </c>
      <c r="K17" t="s">
        <v>679</v>
      </c>
    </row>
    <row r="18" spans="1:11" x14ac:dyDescent="0.2">
      <c r="A18" t="s">
        <v>634</v>
      </c>
      <c r="B18" t="s">
        <v>661</v>
      </c>
      <c r="C18">
        <v>1</v>
      </c>
      <c r="D18">
        <v>4</v>
      </c>
      <c r="E18" t="s">
        <v>662</v>
      </c>
      <c r="F18" t="s">
        <v>663</v>
      </c>
      <c r="G18" t="s">
        <v>680</v>
      </c>
      <c r="H18">
        <v>1</v>
      </c>
      <c r="I18">
        <v>2</v>
      </c>
      <c r="J18" t="s">
        <v>681</v>
      </c>
      <c r="K18" t="s">
        <v>681</v>
      </c>
    </row>
    <row r="19" spans="1:11" x14ac:dyDescent="0.2">
      <c r="A19" t="s">
        <v>634</v>
      </c>
      <c r="B19" t="s">
        <v>661</v>
      </c>
      <c r="C19">
        <v>1</v>
      </c>
      <c r="D19">
        <v>4</v>
      </c>
      <c r="E19" t="s">
        <v>662</v>
      </c>
      <c r="F19" t="s">
        <v>663</v>
      </c>
      <c r="G19" t="s">
        <v>682</v>
      </c>
      <c r="H19">
        <v>1</v>
      </c>
      <c r="I19">
        <v>2</v>
      </c>
      <c r="J19" t="s">
        <v>683</v>
      </c>
      <c r="K19" t="s">
        <v>683</v>
      </c>
    </row>
    <row r="20" spans="1:11" x14ac:dyDescent="0.2">
      <c r="A20" t="s">
        <v>634</v>
      </c>
      <c r="B20" t="s">
        <v>661</v>
      </c>
      <c r="C20">
        <v>1</v>
      </c>
      <c r="D20">
        <v>4</v>
      </c>
      <c r="E20" t="s">
        <v>662</v>
      </c>
      <c r="F20" t="s">
        <v>663</v>
      </c>
      <c r="G20" t="s">
        <v>684</v>
      </c>
      <c r="H20">
        <v>1</v>
      </c>
      <c r="I20">
        <v>2</v>
      </c>
      <c r="J20" t="s">
        <v>685</v>
      </c>
      <c r="K20" t="s">
        <v>685</v>
      </c>
    </row>
    <row r="21" spans="1:11" x14ac:dyDescent="0.2">
      <c r="A21" t="s">
        <v>634</v>
      </c>
      <c r="B21" t="s">
        <v>661</v>
      </c>
      <c r="C21">
        <v>1</v>
      </c>
      <c r="D21">
        <v>4</v>
      </c>
      <c r="E21" t="s">
        <v>662</v>
      </c>
      <c r="F21" t="s">
        <v>663</v>
      </c>
      <c r="G21" t="s">
        <v>686</v>
      </c>
      <c r="H21">
        <v>1</v>
      </c>
      <c r="I21">
        <v>2</v>
      </c>
      <c r="J21" t="s">
        <v>687</v>
      </c>
      <c r="K21" t="s">
        <v>687</v>
      </c>
    </row>
    <row r="22" spans="1:11" x14ac:dyDescent="0.2">
      <c r="A22" t="s">
        <v>634</v>
      </c>
      <c r="B22" t="s">
        <v>661</v>
      </c>
      <c r="C22">
        <v>1</v>
      </c>
      <c r="D22">
        <v>4</v>
      </c>
      <c r="E22" t="s">
        <v>662</v>
      </c>
      <c r="F22" t="s">
        <v>663</v>
      </c>
      <c r="G22" t="s">
        <v>688</v>
      </c>
      <c r="H22">
        <v>1</v>
      </c>
      <c r="I22">
        <v>2</v>
      </c>
      <c r="J22" t="s">
        <v>689</v>
      </c>
      <c r="K22" t="s">
        <v>689</v>
      </c>
    </row>
    <row r="23" spans="1:11" x14ac:dyDescent="0.2">
      <c r="A23" t="s">
        <v>634</v>
      </c>
      <c r="B23" t="s">
        <v>661</v>
      </c>
      <c r="C23">
        <v>1</v>
      </c>
      <c r="D23">
        <v>4</v>
      </c>
      <c r="E23" t="s">
        <v>662</v>
      </c>
      <c r="F23" t="s">
        <v>663</v>
      </c>
      <c r="G23" t="s">
        <v>690</v>
      </c>
      <c r="H23">
        <v>1</v>
      </c>
      <c r="I23">
        <v>2</v>
      </c>
      <c r="J23" t="s">
        <v>691</v>
      </c>
      <c r="K23" t="s">
        <v>691</v>
      </c>
    </row>
    <row r="24" spans="1:11" x14ac:dyDescent="0.2">
      <c r="A24" t="s">
        <v>634</v>
      </c>
      <c r="B24" t="s">
        <v>661</v>
      </c>
      <c r="C24">
        <v>1</v>
      </c>
      <c r="D24">
        <v>4</v>
      </c>
      <c r="E24" t="s">
        <v>662</v>
      </c>
      <c r="F24" t="s">
        <v>663</v>
      </c>
      <c r="G24" t="s">
        <v>692</v>
      </c>
      <c r="H24">
        <v>1</v>
      </c>
      <c r="I24">
        <v>2</v>
      </c>
      <c r="J24" t="s">
        <v>693</v>
      </c>
      <c r="K24" t="s">
        <v>693</v>
      </c>
    </row>
    <row r="25" spans="1:11" x14ac:dyDescent="0.2">
      <c r="A25" t="s">
        <v>634</v>
      </c>
      <c r="B25" t="s">
        <v>661</v>
      </c>
      <c r="C25">
        <v>1</v>
      </c>
      <c r="D25">
        <v>4</v>
      </c>
      <c r="E25" t="s">
        <v>662</v>
      </c>
      <c r="F25" t="s">
        <v>663</v>
      </c>
      <c r="G25" t="s">
        <v>694</v>
      </c>
      <c r="H25">
        <v>1</v>
      </c>
      <c r="I25">
        <v>2</v>
      </c>
      <c r="J25" t="s">
        <v>695</v>
      </c>
      <c r="K25" t="s">
        <v>695</v>
      </c>
    </row>
    <row r="26" spans="1:11" x14ac:dyDescent="0.2">
      <c r="A26" t="s">
        <v>634</v>
      </c>
      <c r="B26" t="s">
        <v>661</v>
      </c>
      <c r="C26">
        <v>1</v>
      </c>
      <c r="D26">
        <v>4</v>
      </c>
      <c r="E26" t="s">
        <v>662</v>
      </c>
      <c r="F26" t="s">
        <v>663</v>
      </c>
      <c r="G26" t="s">
        <v>696</v>
      </c>
      <c r="H26">
        <v>1</v>
      </c>
      <c r="I26">
        <v>2</v>
      </c>
      <c r="J26" t="s">
        <v>697</v>
      </c>
      <c r="K26" t="s">
        <v>697</v>
      </c>
    </row>
    <row r="27" spans="1:11" x14ac:dyDescent="0.2">
      <c r="A27" t="s">
        <v>634</v>
      </c>
      <c r="B27" t="s">
        <v>661</v>
      </c>
      <c r="C27">
        <v>1</v>
      </c>
      <c r="D27">
        <v>4</v>
      </c>
      <c r="E27" t="s">
        <v>662</v>
      </c>
      <c r="F27" t="s">
        <v>663</v>
      </c>
      <c r="G27" t="s">
        <v>698</v>
      </c>
      <c r="H27">
        <v>1</v>
      </c>
      <c r="I27">
        <v>2</v>
      </c>
      <c r="J27" t="s">
        <v>699</v>
      </c>
      <c r="K27" t="s">
        <v>699</v>
      </c>
    </row>
    <row r="28" spans="1:11" x14ac:dyDescent="0.2">
      <c r="A28" t="s">
        <v>634</v>
      </c>
      <c r="B28" t="s">
        <v>700</v>
      </c>
      <c r="C28">
        <v>2</v>
      </c>
      <c r="D28">
        <v>0</v>
      </c>
      <c r="E28" t="s">
        <v>701</v>
      </c>
      <c r="F28" t="s">
        <v>702</v>
      </c>
      <c r="G28" t="s">
        <v>703</v>
      </c>
      <c r="H28">
        <v>1</v>
      </c>
      <c r="I28">
        <v>1</v>
      </c>
      <c r="J28" t="s">
        <v>704</v>
      </c>
      <c r="K28" t="s">
        <v>162</v>
      </c>
    </row>
    <row r="29" spans="1:11" x14ac:dyDescent="0.2">
      <c r="A29" t="s">
        <v>634</v>
      </c>
      <c r="B29" t="s">
        <v>700</v>
      </c>
      <c r="C29">
        <v>2</v>
      </c>
      <c r="D29">
        <v>0</v>
      </c>
      <c r="E29" t="s">
        <v>701</v>
      </c>
      <c r="F29" t="s">
        <v>702</v>
      </c>
      <c r="G29" t="s">
        <v>705</v>
      </c>
      <c r="H29">
        <v>1</v>
      </c>
      <c r="I29">
        <v>1</v>
      </c>
      <c r="J29" t="s">
        <v>706</v>
      </c>
      <c r="K29" t="s">
        <v>707</v>
      </c>
    </row>
    <row r="30" spans="1:11" x14ac:dyDescent="0.2">
      <c r="A30" t="s">
        <v>634</v>
      </c>
      <c r="B30" t="s">
        <v>700</v>
      </c>
      <c r="C30">
        <v>2</v>
      </c>
      <c r="D30">
        <v>0</v>
      </c>
      <c r="E30" t="s">
        <v>701</v>
      </c>
      <c r="F30" t="s">
        <v>702</v>
      </c>
      <c r="G30" t="s">
        <v>708</v>
      </c>
      <c r="H30">
        <v>1</v>
      </c>
      <c r="I30">
        <v>1</v>
      </c>
      <c r="J30" t="s">
        <v>709</v>
      </c>
      <c r="K30" t="s">
        <v>710</v>
      </c>
    </row>
    <row r="31" spans="1:11" x14ac:dyDescent="0.2">
      <c r="A31" t="s">
        <v>634</v>
      </c>
      <c r="B31" t="s">
        <v>700</v>
      </c>
      <c r="C31">
        <v>2</v>
      </c>
      <c r="D31">
        <v>0</v>
      </c>
      <c r="E31" t="s">
        <v>701</v>
      </c>
      <c r="F31" t="s">
        <v>702</v>
      </c>
      <c r="G31" t="s">
        <v>711</v>
      </c>
      <c r="H31">
        <v>1</v>
      </c>
      <c r="I31">
        <v>1</v>
      </c>
      <c r="J31" t="s">
        <v>712</v>
      </c>
      <c r="K31" t="s">
        <v>713</v>
      </c>
    </row>
    <row r="32" spans="1:11" x14ac:dyDescent="0.2">
      <c r="A32" t="s">
        <v>634</v>
      </c>
      <c r="B32" t="s">
        <v>700</v>
      </c>
      <c r="C32">
        <v>2</v>
      </c>
      <c r="D32">
        <v>0</v>
      </c>
      <c r="E32" t="s">
        <v>701</v>
      </c>
      <c r="F32" t="s">
        <v>702</v>
      </c>
      <c r="G32" t="s">
        <v>714</v>
      </c>
      <c r="H32">
        <v>1</v>
      </c>
      <c r="I32">
        <v>1</v>
      </c>
      <c r="J32" t="s">
        <v>715</v>
      </c>
      <c r="K32" t="s">
        <v>716</v>
      </c>
    </row>
    <row r="33" spans="1:11" x14ac:dyDescent="0.2">
      <c r="A33" t="s">
        <v>634</v>
      </c>
      <c r="B33" t="s">
        <v>700</v>
      </c>
      <c r="C33">
        <v>2</v>
      </c>
      <c r="D33">
        <v>0</v>
      </c>
      <c r="E33" t="s">
        <v>701</v>
      </c>
      <c r="F33" t="s">
        <v>702</v>
      </c>
      <c r="G33" t="s">
        <v>717</v>
      </c>
      <c r="H33">
        <v>1</v>
      </c>
      <c r="I33">
        <v>1</v>
      </c>
      <c r="J33" t="s">
        <v>718</v>
      </c>
      <c r="K33" t="s">
        <v>719</v>
      </c>
    </row>
    <row r="34" spans="1:11" x14ac:dyDescent="0.2">
      <c r="A34" t="s">
        <v>634</v>
      </c>
      <c r="B34" t="s">
        <v>700</v>
      </c>
      <c r="C34">
        <v>2</v>
      </c>
      <c r="D34">
        <v>0</v>
      </c>
      <c r="E34" t="s">
        <v>701</v>
      </c>
      <c r="F34" t="s">
        <v>702</v>
      </c>
      <c r="G34" t="s">
        <v>720</v>
      </c>
      <c r="H34">
        <v>1</v>
      </c>
      <c r="I34">
        <v>1</v>
      </c>
      <c r="J34" t="s">
        <v>721</v>
      </c>
      <c r="K34" t="s">
        <v>722</v>
      </c>
    </row>
    <row r="35" spans="1:11" x14ac:dyDescent="0.2">
      <c r="A35" t="s">
        <v>634</v>
      </c>
      <c r="B35" t="s">
        <v>700</v>
      </c>
      <c r="C35">
        <v>2</v>
      </c>
      <c r="D35">
        <v>0</v>
      </c>
      <c r="E35" t="s">
        <v>701</v>
      </c>
      <c r="F35" t="s">
        <v>702</v>
      </c>
      <c r="G35" t="s">
        <v>723</v>
      </c>
      <c r="H35">
        <v>1</v>
      </c>
      <c r="I35">
        <v>1</v>
      </c>
      <c r="J35" t="s">
        <v>724</v>
      </c>
      <c r="K35" t="s">
        <v>725</v>
      </c>
    </row>
    <row r="36" spans="1:11" x14ac:dyDescent="0.2">
      <c r="A36" t="s">
        <v>634</v>
      </c>
      <c r="B36" t="s">
        <v>700</v>
      </c>
      <c r="C36">
        <v>2</v>
      </c>
      <c r="D36">
        <v>0</v>
      </c>
      <c r="E36" t="s">
        <v>701</v>
      </c>
      <c r="F36" t="s">
        <v>702</v>
      </c>
      <c r="G36" t="s">
        <v>726</v>
      </c>
      <c r="H36">
        <v>1</v>
      </c>
      <c r="I36">
        <v>1</v>
      </c>
      <c r="J36" t="s">
        <v>727</v>
      </c>
      <c r="K36" t="s">
        <v>728</v>
      </c>
    </row>
    <row r="37" spans="1:11" x14ac:dyDescent="0.2">
      <c r="A37" t="s">
        <v>634</v>
      </c>
      <c r="B37" t="s">
        <v>700</v>
      </c>
      <c r="C37">
        <v>2</v>
      </c>
      <c r="D37">
        <v>0</v>
      </c>
      <c r="E37" t="s">
        <v>701</v>
      </c>
      <c r="F37" t="s">
        <v>702</v>
      </c>
      <c r="G37" t="s">
        <v>729</v>
      </c>
      <c r="H37">
        <v>1</v>
      </c>
      <c r="I37">
        <v>1</v>
      </c>
      <c r="J37" t="s">
        <v>730</v>
      </c>
      <c r="K37" t="s">
        <v>731</v>
      </c>
    </row>
    <row r="38" spans="1:11" x14ac:dyDescent="0.2">
      <c r="A38" t="s">
        <v>634</v>
      </c>
      <c r="B38" t="s">
        <v>700</v>
      </c>
      <c r="C38">
        <v>2</v>
      </c>
      <c r="D38">
        <v>0</v>
      </c>
      <c r="E38" t="s">
        <v>701</v>
      </c>
      <c r="F38" t="s">
        <v>702</v>
      </c>
      <c r="G38" t="s">
        <v>732</v>
      </c>
      <c r="H38">
        <v>1</v>
      </c>
      <c r="I38">
        <v>1</v>
      </c>
      <c r="J38" t="s">
        <v>733</v>
      </c>
      <c r="K38" t="s">
        <v>734</v>
      </c>
    </row>
    <row r="39" spans="1:11" x14ac:dyDescent="0.2">
      <c r="A39" t="s">
        <v>634</v>
      </c>
      <c r="B39" t="s">
        <v>700</v>
      </c>
      <c r="C39">
        <v>2</v>
      </c>
      <c r="D39">
        <v>0</v>
      </c>
      <c r="E39" t="s">
        <v>701</v>
      </c>
      <c r="F39" t="s">
        <v>702</v>
      </c>
      <c r="G39" t="s">
        <v>735</v>
      </c>
      <c r="H39">
        <v>1</v>
      </c>
      <c r="I39">
        <v>1</v>
      </c>
      <c r="J39" t="s">
        <v>736</v>
      </c>
      <c r="K39" t="s">
        <v>737</v>
      </c>
    </row>
    <row r="40" spans="1:11" x14ac:dyDescent="0.2">
      <c r="A40" t="s">
        <v>634</v>
      </c>
      <c r="B40" t="s">
        <v>700</v>
      </c>
      <c r="C40">
        <v>2</v>
      </c>
      <c r="D40">
        <v>0</v>
      </c>
      <c r="E40" t="s">
        <v>701</v>
      </c>
      <c r="F40" t="s">
        <v>702</v>
      </c>
      <c r="G40" t="s">
        <v>738</v>
      </c>
      <c r="H40">
        <v>1</v>
      </c>
      <c r="I40">
        <v>1</v>
      </c>
      <c r="J40" t="s">
        <v>739</v>
      </c>
      <c r="K40" t="s">
        <v>740</v>
      </c>
    </row>
    <row r="41" spans="1:11" x14ac:dyDescent="0.2">
      <c r="A41" t="s">
        <v>634</v>
      </c>
      <c r="B41" t="s">
        <v>700</v>
      </c>
      <c r="C41">
        <v>2</v>
      </c>
      <c r="D41">
        <v>0</v>
      </c>
      <c r="E41" t="s">
        <v>701</v>
      </c>
      <c r="F41" t="s">
        <v>702</v>
      </c>
      <c r="G41" t="s">
        <v>741</v>
      </c>
      <c r="H41">
        <v>1</v>
      </c>
      <c r="I41">
        <v>1</v>
      </c>
      <c r="J41" t="s">
        <v>742</v>
      </c>
      <c r="K41" t="s">
        <v>743</v>
      </c>
    </row>
    <row r="42" spans="1:11" x14ac:dyDescent="0.2">
      <c r="A42" t="s">
        <v>634</v>
      </c>
      <c r="B42" t="s">
        <v>700</v>
      </c>
      <c r="C42">
        <v>2</v>
      </c>
      <c r="D42">
        <v>0</v>
      </c>
      <c r="E42" t="s">
        <v>701</v>
      </c>
      <c r="F42" t="s">
        <v>702</v>
      </c>
      <c r="G42" t="s">
        <v>744</v>
      </c>
      <c r="H42">
        <v>1</v>
      </c>
      <c r="I42">
        <v>1</v>
      </c>
      <c r="J42" t="s">
        <v>745</v>
      </c>
      <c r="K42" t="s">
        <v>746</v>
      </c>
    </row>
    <row r="43" spans="1:11" x14ac:dyDescent="0.2">
      <c r="A43" t="s">
        <v>634</v>
      </c>
      <c r="B43" t="s">
        <v>700</v>
      </c>
      <c r="C43">
        <v>2</v>
      </c>
      <c r="D43">
        <v>0</v>
      </c>
      <c r="E43" t="s">
        <v>701</v>
      </c>
      <c r="F43" t="s">
        <v>702</v>
      </c>
      <c r="G43" t="s">
        <v>747</v>
      </c>
      <c r="H43">
        <v>1</v>
      </c>
      <c r="I43">
        <v>1</v>
      </c>
      <c r="J43" t="s">
        <v>748</v>
      </c>
      <c r="K43" t="s">
        <v>749</v>
      </c>
    </row>
    <row r="44" spans="1:11" x14ac:dyDescent="0.2">
      <c r="A44" t="s">
        <v>634</v>
      </c>
      <c r="B44" t="s">
        <v>700</v>
      </c>
      <c r="C44">
        <v>2</v>
      </c>
      <c r="D44">
        <v>0</v>
      </c>
      <c r="E44" t="s">
        <v>701</v>
      </c>
      <c r="F44" t="s">
        <v>702</v>
      </c>
      <c r="G44" t="s">
        <v>750</v>
      </c>
      <c r="H44">
        <v>1</v>
      </c>
      <c r="I44">
        <v>1</v>
      </c>
      <c r="J44" t="s">
        <v>751</v>
      </c>
      <c r="K44" t="s">
        <v>752</v>
      </c>
    </row>
    <row r="45" spans="1:11" x14ac:dyDescent="0.2">
      <c r="A45" t="s">
        <v>634</v>
      </c>
      <c r="B45" t="s">
        <v>700</v>
      </c>
      <c r="C45">
        <v>2</v>
      </c>
      <c r="D45">
        <v>0</v>
      </c>
      <c r="E45" t="s">
        <v>701</v>
      </c>
      <c r="F45" t="s">
        <v>702</v>
      </c>
      <c r="G45" t="s">
        <v>753</v>
      </c>
      <c r="H45">
        <v>1</v>
      </c>
      <c r="I45">
        <v>1</v>
      </c>
      <c r="J45" t="s">
        <v>754</v>
      </c>
      <c r="K45" t="s">
        <v>755</v>
      </c>
    </row>
    <row r="46" spans="1:11" x14ac:dyDescent="0.2">
      <c r="A46" t="s">
        <v>634</v>
      </c>
      <c r="B46" t="s">
        <v>700</v>
      </c>
      <c r="C46">
        <v>2</v>
      </c>
      <c r="D46">
        <v>0</v>
      </c>
      <c r="E46" t="s">
        <v>701</v>
      </c>
      <c r="F46" t="s">
        <v>702</v>
      </c>
      <c r="G46" t="s">
        <v>756</v>
      </c>
      <c r="H46">
        <v>1</v>
      </c>
      <c r="I46">
        <v>1</v>
      </c>
      <c r="J46" t="s">
        <v>757</v>
      </c>
      <c r="K46" t="s">
        <v>758</v>
      </c>
    </row>
    <row r="47" spans="1:11" x14ac:dyDescent="0.2">
      <c r="A47" t="s">
        <v>634</v>
      </c>
      <c r="B47" t="s">
        <v>700</v>
      </c>
      <c r="C47">
        <v>2</v>
      </c>
      <c r="D47">
        <v>0</v>
      </c>
      <c r="E47" t="s">
        <v>701</v>
      </c>
      <c r="F47" t="s">
        <v>702</v>
      </c>
      <c r="G47" t="s">
        <v>759</v>
      </c>
      <c r="H47">
        <v>1</v>
      </c>
      <c r="I47">
        <v>1</v>
      </c>
      <c r="J47" t="s">
        <v>760</v>
      </c>
      <c r="K47" t="s">
        <v>761</v>
      </c>
    </row>
    <row r="48" spans="1:11" x14ac:dyDescent="0.2">
      <c r="A48" t="s">
        <v>634</v>
      </c>
      <c r="B48" t="s">
        <v>700</v>
      </c>
      <c r="C48">
        <v>2</v>
      </c>
      <c r="D48">
        <v>0</v>
      </c>
      <c r="E48" t="s">
        <v>701</v>
      </c>
      <c r="F48" t="s">
        <v>702</v>
      </c>
      <c r="G48" t="s">
        <v>762</v>
      </c>
      <c r="H48">
        <v>1</v>
      </c>
      <c r="I48">
        <v>1</v>
      </c>
      <c r="J48" t="s">
        <v>763</v>
      </c>
      <c r="K48" t="s">
        <v>764</v>
      </c>
    </row>
    <row r="49" spans="1:11" x14ac:dyDescent="0.2">
      <c r="A49" t="s">
        <v>634</v>
      </c>
      <c r="B49" t="s">
        <v>700</v>
      </c>
      <c r="C49">
        <v>2</v>
      </c>
      <c r="D49">
        <v>0</v>
      </c>
      <c r="E49" t="s">
        <v>701</v>
      </c>
      <c r="F49" t="s">
        <v>702</v>
      </c>
      <c r="G49" t="s">
        <v>765</v>
      </c>
      <c r="H49">
        <v>1</v>
      </c>
      <c r="I49">
        <v>1</v>
      </c>
      <c r="J49" t="s">
        <v>766</v>
      </c>
      <c r="K49" t="s">
        <v>767</v>
      </c>
    </row>
    <row r="50" spans="1:11" x14ac:dyDescent="0.2">
      <c r="A50" t="s">
        <v>634</v>
      </c>
      <c r="B50" t="s">
        <v>700</v>
      </c>
      <c r="C50">
        <v>2</v>
      </c>
      <c r="D50">
        <v>0</v>
      </c>
      <c r="E50" t="s">
        <v>701</v>
      </c>
      <c r="F50" t="s">
        <v>702</v>
      </c>
      <c r="G50" t="s">
        <v>768</v>
      </c>
      <c r="H50">
        <v>1</v>
      </c>
      <c r="I50">
        <v>1</v>
      </c>
      <c r="J50" t="s">
        <v>769</v>
      </c>
      <c r="K50" t="s">
        <v>770</v>
      </c>
    </row>
    <row r="51" spans="1:11" x14ac:dyDescent="0.2">
      <c r="A51" t="s">
        <v>634</v>
      </c>
      <c r="B51" t="s">
        <v>700</v>
      </c>
      <c r="C51">
        <v>2</v>
      </c>
      <c r="D51">
        <v>0</v>
      </c>
      <c r="E51" t="s">
        <v>701</v>
      </c>
      <c r="F51" t="s">
        <v>702</v>
      </c>
      <c r="G51" t="s">
        <v>771</v>
      </c>
      <c r="H51">
        <v>1</v>
      </c>
      <c r="I51">
        <v>1</v>
      </c>
      <c r="J51" t="s">
        <v>772</v>
      </c>
      <c r="K51" t="s">
        <v>773</v>
      </c>
    </row>
    <row r="52" spans="1:11" x14ac:dyDescent="0.2">
      <c r="A52" t="s">
        <v>634</v>
      </c>
      <c r="B52" t="s">
        <v>700</v>
      </c>
      <c r="C52">
        <v>2</v>
      </c>
      <c r="D52">
        <v>0</v>
      </c>
      <c r="E52" t="s">
        <v>701</v>
      </c>
      <c r="F52" t="s">
        <v>702</v>
      </c>
      <c r="G52" t="s">
        <v>774</v>
      </c>
      <c r="H52">
        <v>1</v>
      </c>
      <c r="I52">
        <v>1</v>
      </c>
      <c r="J52" t="s">
        <v>775</v>
      </c>
      <c r="K52" t="s">
        <v>776</v>
      </c>
    </row>
    <row r="53" spans="1:11" x14ac:dyDescent="0.2">
      <c r="A53" t="s">
        <v>634</v>
      </c>
      <c r="B53" t="s">
        <v>700</v>
      </c>
      <c r="C53">
        <v>2</v>
      </c>
      <c r="D53">
        <v>0</v>
      </c>
      <c r="E53" t="s">
        <v>701</v>
      </c>
      <c r="F53" t="s">
        <v>702</v>
      </c>
      <c r="G53" t="s">
        <v>777</v>
      </c>
      <c r="H53">
        <v>1</v>
      </c>
      <c r="I53">
        <v>1</v>
      </c>
      <c r="J53" t="s">
        <v>778</v>
      </c>
      <c r="K53" t="s">
        <v>779</v>
      </c>
    </row>
    <row r="54" spans="1:11" x14ac:dyDescent="0.2">
      <c r="A54" t="s">
        <v>634</v>
      </c>
      <c r="B54" t="s">
        <v>700</v>
      </c>
      <c r="C54">
        <v>2</v>
      </c>
      <c r="D54">
        <v>0</v>
      </c>
      <c r="E54" t="s">
        <v>701</v>
      </c>
      <c r="F54" t="s">
        <v>702</v>
      </c>
      <c r="G54" t="s">
        <v>780</v>
      </c>
      <c r="H54">
        <v>1</v>
      </c>
      <c r="I54">
        <v>1</v>
      </c>
      <c r="J54" t="s">
        <v>781</v>
      </c>
      <c r="K54" t="s">
        <v>782</v>
      </c>
    </row>
    <row r="55" spans="1:11" x14ac:dyDescent="0.2">
      <c r="A55" t="s">
        <v>634</v>
      </c>
      <c r="B55" t="s">
        <v>700</v>
      </c>
      <c r="C55">
        <v>2</v>
      </c>
      <c r="D55">
        <v>0</v>
      </c>
      <c r="E55" t="s">
        <v>701</v>
      </c>
      <c r="F55" t="s">
        <v>702</v>
      </c>
      <c r="G55" t="s">
        <v>783</v>
      </c>
      <c r="H55">
        <v>1</v>
      </c>
      <c r="I55">
        <v>1</v>
      </c>
      <c r="J55" t="s">
        <v>784</v>
      </c>
      <c r="K55" t="s">
        <v>785</v>
      </c>
    </row>
    <row r="56" spans="1:11" x14ac:dyDescent="0.2">
      <c r="A56" t="s">
        <v>634</v>
      </c>
      <c r="B56" t="s">
        <v>700</v>
      </c>
      <c r="C56">
        <v>2</v>
      </c>
      <c r="D56">
        <v>0</v>
      </c>
      <c r="E56" t="s">
        <v>701</v>
      </c>
      <c r="F56" t="s">
        <v>702</v>
      </c>
      <c r="G56" t="s">
        <v>786</v>
      </c>
      <c r="H56">
        <v>1</v>
      </c>
      <c r="I56">
        <v>1</v>
      </c>
      <c r="J56" t="s">
        <v>787</v>
      </c>
      <c r="K56" t="s">
        <v>788</v>
      </c>
    </row>
    <row r="57" spans="1:11" x14ac:dyDescent="0.2">
      <c r="A57" t="s">
        <v>634</v>
      </c>
      <c r="B57" t="s">
        <v>700</v>
      </c>
      <c r="C57">
        <v>2</v>
      </c>
      <c r="D57">
        <v>0</v>
      </c>
      <c r="E57" t="s">
        <v>701</v>
      </c>
      <c r="F57" t="s">
        <v>702</v>
      </c>
      <c r="G57" t="s">
        <v>789</v>
      </c>
      <c r="H57">
        <v>1</v>
      </c>
      <c r="I57">
        <v>1</v>
      </c>
      <c r="J57" t="s">
        <v>790</v>
      </c>
      <c r="K57" t="s">
        <v>791</v>
      </c>
    </row>
    <row r="58" spans="1:11" x14ac:dyDescent="0.2">
      <c r="A58" t="s">
        <v>634</v>
      </c>
      <c r="B58" t="s">
        <v>700</v>
      </c>
      <c r="C58">
        <v>2</v>
      </c>
      <c r="D58">
        <v>0</v>
      </c>
      <c r="E58" t="s">
        <v>701</v>
      </c>
      <c r="F58" t="s">
        <v>702</v>
      </c>
      <c r="G58" t="s">
        <v>792</v>
      </c>
      <c r="H58">
        <v>1</v>
      </c>
      <c r="I58">
        <v>1</v>
      </c>
      <c r="J58" t="s">
        <v>793</v>
      </c>
      <c r="K58" t="s">
        <v>794</v>
      </c>
    </row>
    <row r="59" spans="1:11" x14ac:dyDescent="0.2">
      <c r="A59" t="s">
        <v>634</v>
      </c>
      <c r="B59" t="s">
        <v>700</v>
      </c>
      <c r="C59">
        <v>2</v>
      </c>
      <c r="D59">
        <v>0</v>
      </c>
      <c r="E59" t="s">
        <v>701</v>
      </c>
      <c r="F59" t="s">
        <v>702</v>
      </c>
      <c r="G59" t="s">
        <v>795</v>
      </c>
      <c r="H59">
        <v>1</v>
      </c>
      <c r="I59">
        <v>1</v>
      </c>
      <c r="J59" t="s">
        <v>796</v>
      </c>
      <c r="K59" t="s">
        <v>797</v>
      </c>
    </row>
    <row r="60" spans="1:11" x14ac:dyDescent="0.2">
      <c r="A60" t="s">
        <v>634</v>
      </c>
      <c r="B60" t="s">
        <v>700</v>
      </c>
      <c r="C60">
        <v>2</v>
      </c>
      <c r="D60">
        <v>0</v>
      </c>
      <c r="E60" t="s">
        <v>701</v>
      </c>
      <c r="F60" t="s">
        <v>702</v>
      </c>
      <c r="G60" t="s">
        <v>798</v>
      </c>
      <c r="H60">
        <v>1</v>
      </c>
      <c r="I60">
        <v>1</v>
      </c>
      <c r="J60" t="s">
        <v>799</v>
      </c>
      <c r="K60" t="s">
        <v>800</v>
      </c>
    </row>
    <row r="61" spans="1:11" x14ac:dyDescent="0.2">
      <c r="A61" t="s">
        <v>634</v>
      </c>
      <c r="B61" t="s">
        <v>700</v>
      </c>
      <c r="C61">
        <v>2</v>
      </c>
      <c r="D61">
        <v>0</v>
      </c>
      <c r="E61" t="s">
        <v>701</v>
      </c>
      <c r="F61" t="s">
        <v>702</v>
      </c>
      <c r="G61" t="s">
        <v>801</v>
      </c>
      <c r="H61">
        <v>1</v>
      </c>
      <c r="I61">
        <v>1</v>
      </c>
      <c r="J61" t="s">
        <v>802</v>
      </c>
      <c r="K61" t="s">
        <v>803</v>
      </c>
    </row>
    <row r="62" spans="1:11" x14ac:dyDescent="0.2">
      <c r="A62" t="s">
        <v>634</v>
      </c>
      <c r="B62" t="s">
        <v>700</v>
      </c>
      <c r="C62">
        <v>2</v>
      </c>
      <c r="D62">
        <v>0</v>
      </c>
      <c r="E62" t="s">
        <v>701</v>
      </c>
      <c r="F62" t="s">
        <v>702</v>
      </c>
      <c r="G62" t="s">
        <v>804</v>
      </c>
      <c r="H62">
        <v>1</v>
      </c>
      <c r="I62">
        <v>1</v>
      </c>
      <c r="J62" t="s">
        <v>805</v>
      </c>
      <c r="K62" t="s">
        <v>806</v>
      </c>
    </row>
    <row r="63" spans="1:11" x14ac:dyDescent="0.2">
      <c r="A63" t="s">
        <v>634</v>
      </c>
      <c r="B63" t="s">
        <v>700</v>
      </c>
      <c r="C63">
        <v>2</v>
      </c>
      <c r="D63">
        <v>0</v>
      </c>
      <c r="E63" t="s">
        <v>701</v>
      </c>
      <c r="F63" t="s">
        <v>702</v>
      </c>
      <c r="G63" t="s">
        <v>807</v>
      </c>
      <c r="H63">
        <v>1</v>
      </c>
      <c r="I63">
        <v>1</v>
      </c>
      <c r="J63" t="s">
        <v>808</v>
      </c>
      <c r="K63" t="s">
        <v>809</v>
      </c>
    </row>
    <row r="64" spans="1:11" x14ac:dyDescent="0.2">
      <c r="A64" t="s">
        <v>634</v>
      </c>
      <c r="B64" t="s">
        <v>700</v>
      </c>
      <c r="C64">
        <v>2</v>
      </c>
      <c r="D64">
        <v>0</v>
      </c>
      <c r="E64" t="s">
        <v>701</v>
      </c>
      <c r="F64" t="s">
        <v>702</v>
      </c>
      <c r="G64" t="s">
        <v>810</v>
      </c>
      <c r="H64">
        <v>1</v>
      </c>
      <c r="I64">
        <v>1</v>
      </c>
      <c r="J64" t="s">
        <v>811</v>
      </c>
      <c r="K64" t="s">
        <v>812</v>
      </c>
    </row>
    <row r="65" spans="1:11" x14ac:dyDescent="0.2">
      <c r="A65" t="s">
        <v>634</v>
      </c>
      <c r="B65" t="s">
        <v>700</v>
      </c>
      <c r="C65">
        <v>2</v>
      </c>
      <c r="D65">
        <v>0</v>
      </c>
      <c r="E65" t="s">
        <v>701</v>
      </c>
      <c r="F65" t="s">
        <v>702</v>
      </c>
      <c r="G65" t="s">
        <v>813</v>
      </c>
      <c r="H65">
        <v>1</v>
      </c>
      <c r="I65">
        <v>1</v>
      </c>
      <c r="J65" t="s">
        <v>814</v>
      </c>
      <c r="K65" t="s">
        <v>815</v>
      </c>
    </row>
    <row r="66" spans="1:11" x14ac:dyDescent="0.2">
      <c r="A66" t="s">
        <v>634</v>
      </c>
      <c r="B66" t="s">
        <v>700</v>
      </c>
      <c r="C66">
        <v>2</v>
      </c>
      <c r="D66">
        <v>0</v>
      </c>
      <c r="E66" t="s">
        <v>701</v>
      </c>
      <c r="F66" t="s">
        <v>702</v>
      </c>
      <c r="G66" t="s">
        <v>816</v>
      </c>
      <c r="H66">
        <v>1</v>
      </c>
      <c r="I66">
        <v>1</v>
      </c>
      <c r="J66" t="s">
        <v>817</v>
      </c>
      <c r="K66" t="s">
        <v>818</v>
      </c>
    </row>
    <row r="67" spans="1:11" x14ac:dyDescent="0.2">
      <c r="A67" t="s">
        <v>634</v>
      </c>
      <c r="B67" t="s">
        <v>700</v>
      </c>
      <c r="C67">
        <v>2</v>
      </c>
      <c r="D67">
        <v>0</v>
      </c>
      <c r="E67" t="s">
        <v>701</v>
      </c>
      <c r="F67" t="s">
        <v>702</v>
      </c>
      <c r="G67" t="s">
        <v>819</v>
      </c>
      <c r="H67">
        <v>1</v>
      </c>
      <c r="I67">
        <v>1</v>
      </c>
      <c r="J67" t="s">
        <v>820</v>
      </c>
      <c r="K67" t="s">
        <v>821</v>
      </c>
    </row>
    <row r="68" spans="1:11" x14ac:dyDescent="0.2">
      <c r="A68" t="s">
        <v>634</v>
      </c>
      <c r="B68" t="s">
        <v>700</v>
      </c>
      <c r="C68">
        <v>2</v>
      </c>
      <c r="D68">
        <v>0</v>
      </c>
      <c r="E68" t="s">
        <v>701</v>
      </c>
      <c r="F68" t="s">
        <v>702</v>
      </c>
      <c r="G68" t="s">
        <v>822</v>
      </c>
      <c r="H68">
        <v>1</v>
      </c>
      <c r="I68">
        <v>1</v>
      </c>
      <c r="J68" t="s">
        <v>823</v>
      </c>
      <c r="K68" t="s">
        <v>824</v>
      </c>
    </row>
    <row r="69" spans="1:11" x14ac:dyDescent="0.2">
      <c r="A69" t="s">
        <v>634</v>
      </c>
      <c r="B69" t="s">
        <v>700</v>
      </c>
      <c r="C69">
        <v>2</v>
      </c>
      <c r="D69">
        <v>0</v>
      </c>
      <c r="E69" t="s">
        <v>701</v>
      </c>
      <c r="F69" t="s">
        <v>702</v>
      </c>
      <c r="G69" t="s">
        <v>825</v>
      </c>
      <c r="H69">
        <v>1</v>
      </c>
      <c r="I69">
        <v>1</v>
      </c>
      <c r="J69" t="s">
        <v>826</v>
      </c>
      <c r="K69" t="s">
        <v>827</v>
      </c>
    </row>
    <row r="70" spans="1:11" x14ac:dyDescent="0.2">
      <c r="A70" t="s">
        <v>634</v>
      </c>
      <c r="B70" t="s">
        <v>700</v>
      </c>
      <c r="C70">
        <v>2</v>
      </c>
      <c r="D70">
        <v>0</v>
      </c>
      <c r="E70" t="s">
        <v>701</v>
      </c>
      <c r="F70" t="s">
        <v>702</v>
      </c>
      <c r="G70" t="s">
        <v>828</v>
      </c>
      <c r="H70">
        <v>1</v>
      </c>
      <c r="I70">
        <v>1</v>
      </c>
      <c r="J70" t="s">
        <v>829</v>
      </c>
      <c r="K70" t="s">
        <v>830</v>
      </c>
    </row>
    <row r="71" spans="1:11" x14ac:dyDescent="0.2">
      <c r="A71" t="s">
        <v>634</v>
      </c>
      <c r="B71" t="s">
        <v>700</v>
      </c>
      <c r="C71">
        <v>2</v>
      </c>
      <c r="D71">
        <v>0</v>
      </c>
      <c r="E71" t="s">
        <v>701</v>
      </c>
      <c r="F71" t="s">
        <v>702</v>
      </c>
      <c r="G71" t="s">
        <v>831</v>
      </c>
      <c r="H71">
        <v>1</v>
      </c>
      <c r="I71">
        <v>1</v>
      </c>
      <c r="J71" t="s">
        <v>832</v>
      </c>
      <c r="K71" t="s">
        <v>833</v>
      </c>
    </row>
    <row r="72" spans="1:11" x14ac:dyDescent="0.2">
      <c r="A72" t="s">
        <v>634</v>
      </c>
      <c r="B72" t="s">
        <v>700</v>
      </c>
      <c r="C72">
        <v>2</v>
      </c>
      <c r="D72">
        <v>0</v>
      </c>
      <c r="E72" t="s">
        <v>701</v>
      </c>
      <c r="F72" t="s">
        <v>702</v>
      </c>
      <c r="G72" t="s">
        <v>834</v>
      </c>
      <c r="H72">
        <v>1</v>
      </c>
      <c r="I72">
        <v>1</v>
      </c>
      <c r="J72" t="s">
        <v>835</v>
      </c>
      <c r="K72" t="s">
        <v>836</v>
      </c>
    </row>
    <row r="73" spans="1:11" x14ac:dyDescent="0.2">
      <c r="A73" t="s">
        <v>634</v>
      </c>
      <c r="B73" t="s">
        <v>700</v>
      </c>
      <c r="C73">
        <v>2</v>
      </c>
      <c r="D73">
        <v>0</v>
      </c>
      <c r="E73" t="s">
        <v>701</v>
      </c>
      <c r="F73" t="s">
        <v>702</v>
      </c>
      <c r="G73" t="s">
        <v>837</v>
      </c>
      <c r="H73">
        <v>1</v>
      </c>
      <c r="I73">
        <v>1</v>
      </c>
      <c r="J73" t="s">
        <v>838</v>
      </c>
      <c r="K73" t="s">
        <v>839</v>
      </c>
    </row>
    <row r="74" spans="1:11" x14ac:dyDescent="0.2">
      <c r="A74" t="s">
        <v>634</v>
      </c>
      <c r="B74" t="s">
        <v>700</v>
      </c>
      <c r="C74">
        <v>2</v>
      </c>
      <c r="D74">
        <v>0</v>
      </c>
      <c r="E74" t="s">
        <v>701</v>
      </c>
      <c r="F74" t="s">
        <v>702</v>
      </c>
      <c r="G74" t="s">
        <v>840</v>
      </c>
      <c r="H74">
        <v>1</v>
      </c>
      <c r="I74">
        <v>1</v>
      </c>
      <c r="J74" t="s">
        <v>841</v>
      </c>
      <c r="K74" t="s">
        <v>842</v>
      </c>
    </row>
    <row r="75" spans="1:11" x14ac:dyDescent="0.2">
      <c r="A75" t="s">
        <v>634</v>
      </c>
      <c r="B75" t="s">
        <v>700</v>
      </c>
      <c r="C75">
        <v>2</v>
      </c>
      <c r="D75">
        <v>0</v>
      </c>
      <c r="E75" t="s">
        <v>701</v>
      </c>
      <c r="F75" t="s">
        <v>702</v>
      </c>
      <c r="G75" t="s">
        <v>843</v>
      </c>
      <c r="H75">
        <v>1</v>
      </c>
      <c r="I75">
        <v>1</v>
      </c>
      <c r="J75" t="s">
        <v>844</v>
      </c>
      <c r="K75" t="s">
        <v>845</v>
      </c>
    </row>
    <row r="76" spans="1:11" x14ac:dyDescent="0.2">
      <c r="A76" t="s">
        <v>634</v>
      </c>
      <c r="B76" t="s">
        <v>700</v>
      </c>
      <c r="C76">
        <v>2</v>
      </c>
      <c r="D76">
        <v>0</v>
      </c>
      <c r="E76" t="s">
        <v>701</v>
      </c>
      <c r="F76" t="s">
        <v>702</v>
      </c>
      <c r="G76" t="s">
        <v>846</v>
      </c>
      <c r="H76">
        <v>1</v>
      </c>
      <c r="I76">
        <v>1</v>
      </c>
      <c r="J76" t="s">
        <v>847</v>
      </c>
      <c r="K76" t="s">
        <v>848</v>
      </c>
    </row>
    <row r="77" spans="1:11" x14ac:dyDescent="0.2">
      <c r="A77" t="s">
        <v>634</v>
      </c>
      <c r="B77" t="s">
        <v>700</v>
      </c>
      <c r="C77">
        <v>2</v>
      </c>
      <c r="D77">
        <v>0</v>
      </c>
      <c r="E77" t="s">
        <v>701</v>
      </c>
      <c r="F77" t="s">
        <v>702</v>
      </c>
      <c r="G77" t="s">
        <v>849</v>
      </c>
      <c r="H77">
        <v>1</v>
      </c>
      <c r="I77">
        <v>1</v>
      </c>
      <c r="J77" t="s">
        <v>850</v>
      </c>
      <c r="K77" t="s">
        <v>851</v>
      </c>
    </row>
    <row r="78" spans="1:11" x14ac:dyDescent="0.2">
      <c r="A78" t="s">
        <v>634</v>
      </c>
      <c r="B78" t="s">
        <v>700</v>
      </c>
      <c r="C78">
        <v>2</v>
      </c>
      <c r="D78">
        <v>0</v>
      </c>
      <c r="E78" t="s">
        <v>701</v>
      </c>
      <c r="F78" t="s">
        <v>702</v>
      </c>
      <c r="G78" t="s">
        <v>852</v>
      </c>
      <c r="H78">
        <v>1</v>
      </c>
      <c r="I78">
        <v>1</v>
      </c>
      <c r="J78" t="s">
        <v>853</v>
      </c>
      <c r="K78" t="s">
        <v>854</v>
      </c>
    </row>
    <row r="79" spans="1:11" x14ac:dyDescent="0.2">
      <c r="A79" t="s">
        <v>634</v>
      </c>
      <c r="B79" t="s">
        <v>700</v>
      </c>
      <c r="C79">
        <v>2</v>
      </c>
      <c r="D79">
        <v>0</v>
      </c>
      <c r="E79" t="s">
        <v>701</v>
      </c>
      <c r="F79" t="s">
        <v>702</v>
      </c>
      <c r="G79" t="s">
        <v>855</v>
      </c>
      <c r="H79">
        <v>1</v>
      </c>
      <c r="I79">
        <v>1</v>
      </c>
      <c r="J79" t="s">
        <v>856</v>
      </c>
      <c r="K79" t="s">
        <v>857</v>
      </c>
    </row>
    <row r="80" spans="1:11" x14ac:dyDescent="0.2">
      <c r="A80" t="s">
        <v>634</v>
      </c>
      <c r="B80" t="s">
        <v>700</v>
      </c>
      <c r="C80">
        <v>2</v>
      </c>
      <c r="D80">
        <v>0</v>
      </c>
      <c r="E80" t="s">
        <v>701</v>
      </c>
      <c r="F80" t="s">
        <v>702</v>
      </c>
      <c r="G80" t="s">
        <v>858</v>
      </c>
      <c r="H80">
        <v>1</v>
      </c>
      <c r="I80">
        <v>1</v>
      </c>
      <c r="J80" t="s">
        <v>859</v>
      </c>
      <c r="K80" t="s">
        <v>860</v>
      </c>
    </row>
    <row r="81" spans="1:11" x14ac:dyDescent="0.2">
      <c r="A81" t="s">
        <v>634</v>
      </c>
      <c r="B81" t="s">
        <v>700</v>
      </c>
      <c r="C81">
        <v>2</v>
      </c>
      <c r="D81">
        <v>0</v>
      </c>
      <c r="E81" t="s">
        <v>701</v>
      </c>
      <c r="F81" t="s">
        <v>702</v>
      </c>
      <c r="G81" t="s">
        <v>861</v>
      </c>
      <c r="H81">
        <v>1</v>
      </c>
      <c r="I81">
        <v>1</v>
      </c>
      <c r="J81" t="s">
        <v>862</v>
      </c>
      <c r="K81" t="s">
        <v>863</v>
      </c>
    </row>
    <row r="82" spans="1:11" x14ac:dyDescent="0.2">
      <c r="A82" t="s">
        <v>634</v>
      </c>
      <c r="B82" t="s">
        <v>700</v>
      </c>
      <c r="C82">
        <v>2</v>
      </c>
      <c r="D82">
        <v>0</v>
      </c>
      <c r="E82" t="s">
        <v>701</v>
      </c>
      <c r="F82" t="s">
        <v>702</v>
      </c>
      <c r="G82" t="s">
        <v>864</v>
      </c>
      <c r="H82">
        <v>1</v>
      </c>
      <c r="I82">
        <v>1</v>
      </c>
      <c r="J82" t="s">
        <v>865</v>
      </c>
      <c r="K82" t="s">
        <v>866</v>
      </c>
    </row>
    <row r="83" spans="1:11" x14ac:dyDescent="0.2">
      <c r="A83" t="s">
        <v>634</v>
      </c>
      <c r="B83" t="s">
        <v>700</v>
      </c>
      <c r="C83">
        <v>2</v>
      </c>
      <c r="D83">
        <v>0</v>
      </c>
      <c r="E83" t="s">
        <v>701</v>
      </c>
      <c r="F83" t="s">
        <v>702</v>
      </c>
      <c r="G83" t="s">
        <v>867</v>
      </c>
      <c r="H83">
        <v>1</v>
      </c>
      <c r="I83">
        <v>1</v>
      </c>
      <c r="J83" t="s">
        <v>868</v>
      </c>
      <c r="K83" t="s">
        <v>869</v>
      </c>
    </row>
    <row r="84" spans="1:11" x14ac:dyDescent="0.2">
      <c r="A84" t="s">
        <v>634</v>
      </c>
      <c r="B84" t="s">
        <v>700</v>
      </c>
      <c r="C84">
        <v>2</v>
      </c>
      <c r="D84">
        <v>0</v>
      </c>
      <c r="E84" t="s">
        <v>701</v>
      </c>
      <c r="F84" t="s">
        <v>702</v>
      </c>
      <c r="G84" t="s">
        <v>870</v>
      </c>
      <c r="H84">
        <v>1</v>
      </c>
      <c r="I84">
        <v>1</v>
      </c>
      <c r="J84" t="s">
        <v>871</v>
      </c>
      <c r="K84" t="s">
        <v>872</v>
      </c>
    </row>
    <row r="85" spans="1:11" x14ac:dyDescent="0.2">
      <c r="A85" t="s">
        <v>634</v>
      </c>
      <c r="B85" t="s">
        <v>700</v>
      </c>
      <c r="C85">
        <v>2</v>
      </c>
      <c r="D85">
        <v>0</v>
      </c>
      <c r="E85" t="s">
        <v>701</v>
      </c>
      <c r="F85" t="s">
        <v>702</v>
      </c>
      <c r="G85" t="s">
        <v>873</v>
      </c>
      <c r="H85">
        <v>1</v>
      </c>
      <c r="I85">
        <v>1</v>
      </c>
      <c r="J85" t="s">
        <v>874</v>
      </c>
      <c r="K85" t="s">
        <v>875</v>
      </c>
    </row>
    <row r="86" spans="1:11" x14ac:dyDescent="0.2">
      <c r="A86" t="s">
        <v>634</v>
      </c>
      <c r="B86" t="s">
        <v>700</v>
      </c>
      <c r="C86">
        <v>2</v>
      </c>
      <c r="D86">
        <v>0</v>
      </c>
      <c r="E86" t="s">
        <v>701</v>
      </c>
      <c r="F86" t="s">
        <v>702</v>
      </c>
      <c r="G86" t="s">
        <v>876</v>
      </c>
      <c r="H86">
        <v>1</v>
      </c>
      <c r="I86">
        <v>1</v>
      </c>
      <c r="J86" t="s">
        <v>877</v>
      </c>
      <c r="K86" t="s">
        <v>878</v>
      </c>
    </row>
    <row r="87" spans="1:11" x14ac:dyDescent="0.2">
      <c r="A87" t="s">
        <v>634</v>
      </c>
      <c r="B87" t="s">
        <v>700</v>
      </c>
      <c r="C87">
        <v>2</v>
      </c>
      <c r="D87">
        <v>0</v>
      </c>
      <c r="E87" t="s">
        <v>701</v>
      </c>
      <c r="F87" t="s">
        <v>702</v>
      </c>
      <c r="G87" t="s">
        <v>879</v>
      </c>
      <c r="H87">
        <v>1</v>
      </c>
      <c r="I87">
        <v>1</v>
      </c>
      <c r="J87" t="s">
        <v>880</v>
      </c>
      <c r="K87" t="s">
        <v>881</v>
      </c>
    </row>
    <row r="88" spans="1:11" x14ac:dyDescent="0.2">
      <c r="A88" t="s">
        <v>634</v>
      </c>
      <c r="B88" t="s">
        <v>700</v>
      </c>
      <c r="C88">
        <v>2</v>
      </c>
      <c r="D88">
        <v>0</v>
      </c>
      <c r="E88" t="s">
        <v>701</v>
      </c>
      <c r="F88" t="s">
        <v>702</v>
      </c>
      <c r="G88" t="s">
        <v>882</v>
      </c>
      <c r="H88">
        <v>1</v>
      </c>
      <c r="I88">
        <v>1</v>
      </c>
      <c r="J88" t="s">
        <v>883</v>
      </c>
      <c r="K88" t="s">
        <v>884</v>
      </c>
    </row>
    <row r="89" spans="1:11" x14ac:dyDescent="0.2">
      <c r="A89" t="s">
        <v>634</v>
      </c>
      <c r="B89" t="s">
        <v>700</v>
      </c>
      <c r="C89">
        <v>2</v>
      </c>
      <c r="D89">
        <v>0</v>
      </c>
      <c r="E89" t="s">
        <v>701</v>
      </c>
      <c r="F89" t="s">
        <v>702</v>
      </c>
      <c r="G89" t="s">
        <v>885</v>
      </c>
      <c r="H89">
        <v>1</v>
      </c>
      <c r="I89">
        <v>1</v>
      </c>
      <c r="J89" t="s">
        <v>886</v>
      </c>
      <c r="K89" t="s">
        <v>887</v>
      </c>
    </row>
    <row r="90" spans="1:11" x14ac:dyDescent="0.2">
      <c r="A90" t="s">
        <v>634</v>
      </c>
      <c r="B90" t="s">
        <v>700</v>
      </c>
      <c r="C90">
        <v>2</v>
      </c>
      <c r="D90">
        <v>0</v>
      </c>
      <c r="E90" t="s">
        <v>701</v>
      </c>
      <c r="F90" t="s">
        <v>702</v>
      </c>
      <c r="G90" t="s">
        <v>888</v>
      </c>
      <c r="H90">
        <v>1</v>
      </c>
      <c r="I90">
        <v>1</v>
      </c>
      <c r="J90" t="s">
        <v>889</v>
      </c>
      <c r="K90" t="s">
        <v>890</v>
      </c>
    </row>
    <row r="91" spans="1:11" x14ac:dyDescent="0.2">
      <c r="A91" t="s">
        <v>634</v>
      </c>
      <c r="B91" t="s">
        <v>700</v>
      </c>
      <c r="C91">
        <v>2</v>
      </c>
      <c r="D91">
        <v>0</v>
      </c>
      <c r="E91" t="s">
        <v>701</v>
      </c>
      <c r="F91" t="s">
        <v>702</v>
      </c>
      <c r="G91" t="s">
        <v>891</v>
      </c>
      <c r="H91">
        <v>1</v>
      </c>
      <c r="I91">
        <v>1</v>
      </c>
      <c r="J91" t="s">
        <v>892</v>
      </c>
      <c r="K91" t="s">
        <v>893</v>
      </c>
    </row>
    <row r="92" spans="1:11" x14ac:dyDescent="0.2">
      <c r="A92" t="s">
        <v>634</v>
      </c>
      <c r="B92" t="s">
        <v>700</v>
      </c>
      <c r="C92">
        <v>2</v>
      </c>
      <c r="D92">
        <v>0</v>
      </c>
      <c r="E92" t="s">
        <v>701</v>
      </c>
      <c r="F92" t="s">
        <v>702</v>
      </c>
      <c r="G92" t="s">
        <v>894</v>
      </c>
      <c r="H92">
        <v>1</v>
      </c>
      <c r="I92">
        <v>1</v>
      </c>
      <c r="J92" t="s">
        <v>895</v>
      </c>
      <c r="K92" t="s">
        <v>896</v>
      </c>
    </row>
    <row r="93" spans="1:11" x14ac:dyDescent="0.2">
      <c r="A93" t="s">
        <v>634</v>
      </c>
      <c r="B93" t="s">
        <v>700</v>
      </c>
      <c r="C93">
        <v>2</v>
      </c>
      <c r="D93">
        <v>0</v>
      </c>
      <c r="E93" t="s">
        <v>701</v>
      </c>
      <c r="F93" t="s">
        <v>702</v>
      </c>
      <c r="G93" t="s">
        <v>897</v>
      </c>
      <c r="H93">
        <v>1</v>
      </c>
      <c r="I93">
        <v>1</v>
      </c>
      <c r="J93" t="s">
        <v>898</v>
      </c>
      <c r="K93" t="s">
        <v>899</v>
      </c>
    </row>
    <row r="94" spans="1:11" x14ac:dyDescent="0.2">
      <c r="A94" t="s">
        <v>634</v>
      </c>
      <c r="B94" t="s">
        <v>700</v>
      </c>
      <c r="C94">
        <v>2</v>
      </c>
      <c r="D94">
        <v>0</v>
      </c>
      <c r="E94" t="s">
        <v>701</v>
      </c>
      <c r="F94" t="s">
        <v>702</v>
      </c>
      <c r="G94" t="s">
        <v>900</v>
      </c>
      <c r="H94">
        <v>1</v>
      </c>
      <c r="I94">
        <v>1</v>
      </c>
      <c r="J94" t="s">
        <v>901</v>
      </c>
      <c r="K94" t="s">
        <v>902</v>
      </c>
    </row>
    <row r="95" spans="1:11" x14ac:dyDescent="0.2">
      <c r="A95" t="s">
        <v>634</v>
      </c>
      <c r="B95" t="s">
        <v>700</v>
      </c>
      <c r="C95">
        <v>2</v>
      </c>
      <c r="D95">
        <v>0</v>
      </c>
      <c r="E95" t="s">
        <v>701</v>
      </c>
      <c r="F95" t="s">
        <v>702</v>
      </c>
      <c r="G95" t="s">
        <v>903</v>
      </c>
      <c r="H95">
        <v>1</v>
      </c>
      <c r="I95">
        <v>1</v>
      </c>
      <c r="J95" t="s">
        <v>904</v>
      </c>
      <c r="K95" t="s">
        <v>905</v>
      </c>
    </row>
    <row r="96" spans="1:11" x14ac:dyDescent="0.2">
      <c r="A96" t="s">
        <v>634</v>
      </c>
      <c r="B96" t="s">
        <v>700</v>
      </c>
      <c r="C96">
        <v>2</v>
      </c>
      <c r="D96">
        <v>0</v>
      </c>
      <c r="E96" t="s">
        <v>701</v>
      </c>
      <c r="F96" t="s">
        <v>702</v>
      </c>
      <c r="G96" t="s">
        <v>906</v>
      </c>
      <c r="H96">
        <v>1</v>
      </c>
      <c r="I96">
        <v>1</v>
      </c>
      <c r="J96" t="s">
        <v>907</v>
      </c>
      <c r="K96" t="s">
        <v>908</v>
      </c>
    </row>
    <row r="97" spans="1:11" x14ac:dyDescent="0.2">
      <c r="A97" t="s">
        <v>634</v>
      </c>
      <c r="B97" t="s">
        <v>700</v>
      </c>
      <c r="C97">
        <v>2</v>
      </c>
      <c r="D97">
        <v>0</v>
      </c>
      <c r="E97" t="s">
        <v>701</v>
      </c>
      <c r="F97" t="s">
        <v>702</v>
      </c>
      <c r="G97" t="s">
        <v>909</v>
      </c>
      <c r="H97">
        <v>1</v>
      </c>
      <c r="I97">
        <v>1</v>
      </c>
      <c r="J97" t="s">
        <v>910</v>
      </c>
      <c r="K97" t="s">
        <v>911</v>
      </c>
    </row>
    <row r="98" spans="1:11" x14ac:dyDescent="0.2">
      <c r="A98" t="s">
        <v>634</v>
      </c>
      <c r="B98" t="s">
        <v>700</v>
      </c>
      <c r="C98">
        <v>2</v>
      </c>
      <c r="D98">
        <v>0</v>
      </c>
      <c r="E98" t="s">
        <v>701</v>
      </c>
      <c r="F98" t="s">
        <v>702</v>
      </c>
      <c r="G98" t="s">
        <v>912</v>
      </c>
      <c r="H98">
        <v>1</v>
      </c>
      <c r="I98">
        <v>1</v>
      </c>
      <c r="J98" t="s">
        <v>913</v>
      </c>
      <c r="K98" t="s">
        <v>914</v>
      </c>
    </row>
    <row r="99" spans="1:11" x14ac:dyDescent="0.2">
      <c r="A99" t="s">
        <v>634</v>
      </c>
      <c r="B99" t="s">
        <v>700</v>
      </c>
      <c r="C99">
        <v>2</v>
      </c>
      <c r="D99">
        <v>0</v>
      </c>
      <c r="E99" t="s">
        <v>701</v>
      </c>
      <c r="F99" t="s">
        <v>702</v>
      </c>
      <c r="G99" t="s">
        <v>915</v>
      </c>
      <c r="H99">
        <v>1</v>
      </c>
      <c r="I99">
        <v>1</v>
      </c>
      <c r="J99" t="s">
        <v>916</v>
      </c>
      <c r="K99" t="s">
        <v>917</v>
      </c>
    </row>
    <row r="100" spans="1:11" x14ac:dyDescent="0.2">
      <c r="A100" t="s">
        <v>634</v>
      </c>
      <c r="B100" t="s">
        <v>700</v>
      </c>
      <c r="C100">
        <v>2</v>
      </c>
      <c r="D100">
        <v>0</v>
      </c>
      <c r="E100" t="s">
        <v>701</v>
      </c>
      <c r="F100" t="s">
        <v>702</v>
      </c>
      <c r="G100" t="s">
        <v>918</v>
      </c>
      <c r="H100">
        <v>1</v>
      </c>
      <c r="I100">
        <v>1</v>
      </c>
      <c r="J100" t="s">
        <v>919</v>
      </c>
      <c r="K100" t="s">
        <v>920</v>
      </c>
    </row>
    <row r="101" spans="1:11" x14ac:dyDescent="0.2">
      <c r="A101" t="s">
        <v>634</v>
      </c>
      <c r="B101" t="s">
        <v>700</v>
      </c>
      <c r="C101">
        <v>2</v>
      </c>
      <c r="D101">
        <v>0</v>
      </c>
      <c r="E101" t="s">
        <v>701</v>
      </c>
      <c r="F101" t="s">
        <v>702</v>
      </c>
      <c r="G101" t="s">
        <v>921</v>
      </c>
      <c r="H101">
        <v>1</v>
      </c>
      <c r="I101">
        <v>1</v>
      </c>
      <c r="J101" t="s">
        <v>922</v>
      </c>
      <c r="K101" t="s">
        <v>923</v>
      </c>
    </row>
    <row r="102" spans="1:11" x14ac:dyDescent="0.2">
      <c r="A102" t="s">
        <v>634</v>
      </c>
      <c r="B102" t="s">
        <v>700</v>
      </c>
      <c r="C102">
        <v>2</v>
      </c>
      <c r="D102">
        <v>0</v>
      </c>
      <c r="E102" t="s">
        <v>701</v>
      </c>
      <c r="F102" t="s">
        <v>702</v>
      </c>
      <c r="G102" t="s">
        <v>924</v>
      </c>
      <c r="H102">
        <v>1</v>
      </c>
      <c r="I102">
        <v>1</v>
      </c>
      <c r="J102" t="s">
        <v>925</v>
      </c>
      <c r="K102" t="s">
        <v>926</v>
      </c>
    </row>
    <row r="103" spans="1:11" x14ac:dyDescent="0.2">
      <c r="A103" t="s">
        <v>634</v>
      </c>
      <c r="B103" t="s">
        <v>700</v>
      </c>
      <c r="C103">
        <v>2</v>
      </c>
      <c r="D103">
        <v>0</v>
      </c>
      <c r="E103" t="s">
        <v>701</v>
      </c>
      <c r="F103" t="s">
        <v>702</v>
      </c>
      <c r="G103" t="s">
        <v>927</v>
      </c>
      <c r="H103">
        <v>1</v>
      </c>
      <c r="I103">
        <v>1</v>
      </c>
      <c r="J103" t="s">
        <v>928</v>
      </c>
      <c r="K103" t="s">
        <v>929</v>
      </c>
    </row>
    <row r="104" spans="1:11" x14ac:dyDescent="0.2">
      <c r="A104" t="s">
        <v>634</v>
      </c>
      <c r="B104" t="s">
        <v>700</v>
      </c>
      <c r="C104">
        <v>2</v>
      </c>
      <c r="D104">
        <v>0</v>
      </c>
      <c r="E104" t="s">
        <v>701</v>
      </c>
      <c r="F104" t="s">
        <v>702</v>
      </c>
      <c r="G104" t="s">
        <v>930</v>
      </c>
      <c r="H104">
        <v>1</v>
      </c>
      <c r="I104">
        <v>1</v>
      </c>
      <c r="J104" t="s">
        <v>931</v>
      </c>
      <c r="K104" t="s">
        <v>932</v>
      </c>
    </row>
    <row r="105" spans="1:11" x14ac:dyDescent="0.2">
      <c r="A105" t="s">
        <v>634</v>
      </c>
      <c r="B105" t="s">
        <v>700</v>
      </c>
      <c r="C105">
        <v>2</v>
      </c>
      <c r="D105">
        <v>0</v>
      </c>
      <c r="E105" t="s">
        <v>701</v>
      </c>
      <c r="F105" t="s">
        <v>702</v>
      </c>
      <c r="G105" t="s">
        <v>933</v>
      </c>
      <c r="H105">
        <v>1</v>
      </c>
      <c r="I105">
        <v>1</v>
      </c>
      <c r="J105" t="s">
        <v>934</v>
      </c>
      <c r="K105" t="s">
        <v>935</v>
      </c>
    </row>
    <row r="106" spans="1:11" x14ac:dyDescent="0.2">
      <c r="A106" t="s">
        <v>634</v>
      </c>
      <c r="B106" t="s">
        <v>700</v>
      </c>
      <c r="C106">
        <v>2</v>
      </c>
      <c r="D106">
        <v>0</v>
      </c>
      <c r="E106" t="s">
        <v>701</v>
      </c>
      <c r="F106" t="s">
        <v>702</v>
      </c>
      <c r="G106" t="s">
        <v>936</v>
      </c>
      <c r="H106">
        <v>1</v>
      </c>
      <c r="I106">
        <v>1</v>
      </c>
      <c r="J106" t="s">
        <v>937</v>
      </c>
      <c r="K106" t="s">
        <v>938</v>
      </c>
    </row>
    <row r="107" spans="1:11" x14ac:dyDescent="0.2">
      <c r="A107" t="s">
        <v>634</v>
      </c>
      <c r="B107" t="s">
        <v>700</v>
      </c>
      <c r="C107">
        <v>2</v>
      </c>
      <c r="D107">
        <v>0</v>
      </c>
      <c r="E107" t="s">
        <v>701</v>
      </c>
      <c r="F107" t="s">
        <v>702</v>
      </c>
      <c r="G107" t="s">
        <v>939</v>
      </c>
      <c r="H107">
        <v>1</v>
      </c>
      <c r="I107">
        <v>1</v>
      </c>
      <c r="J107" t="s">
        <v>940</v>
      </c>
      <c r="K107" t="s">
        <v>941</v>
      </c>
    </row>
    <row r="108" spans="1:11" x14ac:dyDescent="0.2">
      <c r="A108" t="s">
        <v>634</v>
      </c>
      <c r="B108" t="s">
        <v>700</v>
      </c>
      <c r="C108">
        <v>2</v>
      </c>
      <c r="D108">
        <v>0</v>
      </c>
      <c r="E108" t="s">
        <v>701</v>
      </c>
      <c r="F108" t="s">
        <v>702</v>
      </c>
      <c r="G108" t="s">
        <v>942</v>
      </c>
      <c r="H108">
        <v>1</v>
      </c>
      <c r="I108">
        <v>1</v>
      </c>
      <c r="J108" t="s">
        <v>943</v>
      </c>
      <c r="K108" t="s">
        <v>944</v>
      </c>
    </row>
    <row r="109" spans="1:11" x14ac:dyDescent="0.2">
      <c r="A109" t="s">
        <v>634</v>
      </c>
      <c r="B109" t="s">
        <v>700</v>
      </c>
      <c r="C109">
        <v>2</v>
      </c>
      <c r="D109">
        <v>0</v>
      </c>
      <c r="E109" t="s">
        <v>701</v>
      </c>
      <c r="F109" t="s">
        <v>702</v>
      </c>
      <c r="G109" t="s">
        <v>945</v>
      </c>
      <c r="H109">
        <v>1</v>
      </c>
      <c r="I109">
        <v>1</v>
      </c>
      <c r="J109" t="s">
        <v>946</v>
      </c>
      <c r="K109" t="s">
        <v>947</v>
      </c>
    </row>
    <row r="110" spans="1:11" x14ac:dyDescent="0.2">
      <c r="A110" t="s">
        <v>634</v>
      </c>
      <c r="B110" t="s">
        <v>700</v>
      </c>
      <c r="C110">
        <v>2</v>
      </c>
      <c r="D110">
        <v>0</v>
      </c>
      <c r="E110" t="s">
        <v>701</v>
      </c>
      <c r="F110" t="s">
        <v>702</v>
      </c>
      <c r="G110" t="s">
        <v>948</v>
      </c>
      <c r="H110">
        <v>1</v>
      </c>
      <c r="I110">
        <v>1</v>
      </c>
      <c r="J110" t="s">
        <v>949</v>
      </c>
      <c r="K110" t="s">
        <v>626</v>
      </c>
    </row>
    <row r="111" spans="1:11" x14ac:dyDescent="0.2">
      <c r="A111" t="s">
        <v>634</v>
      </c>
      <c r="B111" t="s">
        <v>700</v>
      </c>
      <c r="C111">
        <v>2</v>
      </c>
      <c r="D111">
        <v>0</v>
      </c>
      <c r="E111" t="s">
        <v>701</v>
      </c>
      <c r="F111" t="s">
        <v>702</v>
      </c>
      <c r="G111" t="s">
        <v>950</v>
      </c>
      <c r="H111">
        <v>1</v>
      </c>
      <c r="I111">
        <v>1</v>
      </c>
      <c r="J111" t="s">
        <v>951</v>
      </c>
      <c r="K111" t="s">
        <v>952</v>
      </c>
    </row>
    <row r="112" spans="1:11" x14ac:dyDescent="0.2">
      <c r="A112" t="s">
        <v>634</v>
      </c>
      <c r="B112" t="s">
        <v>700</v>
      </c>
      <c r="C112">
        <v>2</v>
      </c>
      <c r="D112">
        <v>0</v>
      </c>
      <c r="E112" t="s">
        <v>701</v>
      </c>
      <c r="F112" t="s">
        <v>702</v>
      </c>
      <c r="G112" t="s">
        <v>953</v>
      </c>
      <c r="H112">
        <v>1</v>
      </c>
      <c r="I112">
        <v>1</v>
      </c>
      <c r="J112" t="s">
        <v>954</v>
      </c>
      <c r="K112" t="s">
        <v>955</v>
      </c>
    </row>
    <row r="113" spans="1:11" x14ac:dyDescent="0.2">
      <c r="A113" t="s">
        <v>634</v>
      </c>
      <c r="B113" t="s">
        <v>700</v>
      </c>
      <c r="C113">
        <v>2</v>
      </c>
      <c r="D113">
        <v>0</v>
      </c>
      <c r="E113" t="s">
        <v>701</v>
      </c>
      <c r="F113" t="s">
        <v>702</v>
      </c>
      <c r="G113" t="s">
        <v>956</v>
      </c>
      <c r="H113">
        <v>1</v>
      </c>
      <c r="I113">
        <v>2</v>
      </c>
      <c r="J113" t="s">
        <v>957</v>
      </c>
      <c r="K113" t="s">
        <v>958</v>
      </c>
    </row>
    <row r="114" spans="1:11" x14ac:dyDescent="0.2">
      <c r="A114" t="s">
        <v>634</v>
      </c>
      <c r="B114" t="s">
        <v>700</v>
      </c>
      <c r="C114">
        <v>2</v>
      </c>
      <c r="D114">
        <v>0</v>
      </c>
      <c r="E114" t="s">
        <v>701</v>
      </c>
      <c r="F114" t="s">
        <v>702</v>
      </c>
      <c r="G114" t="s">
        <v>959</v>
      </c>
      <c r="H114">
        <v>1</v>
      </c>
      <c r="I114">
        <v>1</v>
      </c>
      <c r="J114" t="s">
        <v>960</v>
      </c>
      <c r="K114" t="s">
        <v>961</v>
      </c>
    </row>
    <row r="115" spans="1:11" x14ac:dyDescent="0.2">
      <c r="A115" t="s">
        <v>634</v>
      </c>
      <c r="B115" t="s">
        <v>700</v>
      </c>
      <c r="C115">
        <v>2</v>
      </c>
      <c r="D115">
        <v>0</v>
      </c>
      <c r="E115" t="s">
        <v>701</v>
      </c>
      <c r="F115" t="s">
        <v>702</v>
      </c>
      <c r="G115" t="s">
        <v>962</v>
      </c>
      <c r="H115">
        <v>1</v>
      </c>
      <c r="I115">
        <v>1</v>
      </c>
      <c r="J115" t="s">
        <v>963</v>
      </c>
      <c r="K115" t="s">
        <v>964</v>
      </c>
    </row>
    <row r="116" spans="1:11" x14ac:dyDescent="0.2">
      <c r="A116" t="s">
        <v>634</v>
      </c>
      <c r="B116" t="s">
        <v>700</v>
      </c>
      <c r="C116">
        <v>2</v>
      </c>
      <c r="D116">
        <v>0</v>
      </c>
      <c r="E116" t="s">
        <v>701</v>
      </c>
      <c r="F116" t="s">
        <v>702</v>
      </c>
      <c r="G116" t="s">
        <v>965</v>
      </c>
      <c r="H116">
        <v>1</v>
      </c>
      <c r="I116">
        <v>1</v>
      </c>
      <c r="J116" t="s">
        <v>966</v>
      </c>
      <c r="K116" t="s">
        <v>967</v>
      </c>
    </row>
    <row r="117" spans="1:11" x14ac:dyDescent="0.2">
      <c r="A117" t="s">
        <v>634</v>
      </c>
      <c r="B117" t="s">
        <v>700</v>
      </c>
      <c r="C117">
        <v>2</v>
      </c>
      <c r="D117">
        <v>0</v>
      </c>
      <c r="E117" t="s">
        <v>701</v>
      </c>
      <c r="F117" t="s">
        <v>702</v>
      </c>
      <c r="G117" t="s">
        <v>968</v>
      </c>
      <c r="H117">
        <v>1</v>
      </c>
      <c r="I117">
        <v>1</v>
      </c>
      <c r="J117" t="s">
        <v>969</v>
      </c>
      <c r="K117" t="s">
        <v>970</v>
      </c>
    </row>
    <row r="118" spans="1:11" x14ac:dyDescent="0.2">
      <c r="A118" t="s">
        <v>634</v>
      </c>
      <c r="B118" t="s">
        <v>700</v>
      </c>
      <c r="C118">
        <v>2</v>
      </c>
      <c r="D118">
        <v>0</v>
      </c>
      <c r="E118" t="s">
        <v>701</v>
      </c>
      <c r="F118" t="s">
        <v>702</v>
      </c>
      <c r="G118" t="s">
        <v>971</v>
      </c>
      <c r="H118">
        <v>1</v>
      </c>
      <c r="I118">
        <v>1</v>
      </c>
      <c r="J118" t="s">
        <v>972</v>
      </c>
      <c r="K118" t="s">
        <v>973</v>
      </c>
    </row>
    <row r="119" spans="1:11" x14ac:dyDescent="0.2">
      <c r="A119" t="s">
        <v>634</v>
      </c>
      <c r="B119" t="s">
        <v>700</v>
      </c>
      <c r="C119">
        <v>2</v>
      </c>
      <c r="D119">
        <v>0</v>
      </c>
      <c r="E119" t="s">
        <v>701</v>
      </c>
      <c r="F119" t="s">
        <v>702</v>
      </c>
      <c r="G119" t="s">
        <v>974</v>
      </c>
      <c r="H119">
        <v>1</v>
      </c>
      <c r="I119">
        <v>1</v>
      </c>
      <c r="J119" t="s">
        <v>975</v>
      </c>
      <c r="K119" t="s">
        <v>976</v>
      </c>
    </row>
    <row r="120" spans="1:11" x14ac:dyDescent="0.2">
      <c r="A120" t="s">
        <v>634</v>
      </c>
      <c r="B120" t="s">
        <v>700</v>
      </c>
      <c r="C120">
        <v>2</v>
      </c>
      <c r="D120">
        <v>0</v>
      </c>
      <c r="E120" t="s">
        <v>701</v>
      </c>
      <c r="F120" t="s">
        <v>702</v>
      </c>
      <c r="G120" t="s">
        <v>977</v>
      </c>
      <c r="H120">
        <v>1</v>
      </c>
      <c r="I120">
        <v>1</v>
      </c>
      <c r="J120" t="s">
        <v>978</v>
      </c>
      <c r="K120" t="s">
        <v>979</v>
      </c>
    </row>
    <row r="121" spans="1:11" x14ac:dyDescent="0.2">
      <c r="A121" t="s">
        <v>634</v>
      </c>
      <c r="B121" t="s">
        <v>700</v>
      </c>
      <c r="C121">
        <v>2</v>
      </c>
      <c r="D121">
        <v>0</v>
      </c>
      <c r="E121" t="s">
        <v>701</v>
      </c>
      <c r="F121" t="s">
        <v>702</v>
      </c>
      <c r="G121" t="s">
        <v>980</v>
      </c>
      <c r="H121">
        <v>1</v>
      </c>
      <c r="I121">
        <v>1</v>
      </c>
      <c r="J121" t="s">
        <v>981</v>
      </c>
      <c r="K121" t="s">
        <v>982</v>
      </c>
    </row>
    <row r="122" spans="1:11" x14ac:dyDescent="0.2">
      <c r="A122" t="s">
        <v>634</v>
      </c>
      <c r="B122" t="s">
        <v>700</v>
      </c>
      <c r="C122">
        <v>2</v>
      </c>
      <c r="D122">
        <v>0</v>
      </c>
      <c r="E122" t="s">
        <v>701</v>
      </c>
      <c r="F122" t="s">
        <v>702</v>
      </c>
      <c r="G122" t="s">
        <v>983</v>
      </c>
      <c r="H122">
        <v>1</v>
      </c>
      <c r="I122">
        <v>1</v>
      </c>
      <c r="J122" t="s">
        <v>984</v>
      </c>
      <c r="K122" t="s">
        <v>985</v>
      </c>
    </row>
    <row r="123" spans="1:11" x14ac:dyDescent="0.2">
      <c r="A123" t="s">
        <v>634</v>
      </c>
      <c r="B123" t="s">
        <v>700</v>
      </c>
      <c r="C123">
        <v>2</v>
      </c>
      <c r="D123">
        <v>0</v>
      </c>
      <c r="E123" t="s">
        <v>701</v>
      </c>
      <c r="F123" t="s">
        <v>702</v>
      </c>
      <c r="G123" t="s">
        <v>986</v>
      </c>
      <c r="H123">
        <v>1</v>
      </c>
      <c r="I123">
        <v>1</v>
      </c>
      <c r="J123" t="s">
        <v>987</v>
      </c>
      <c r="K123" t="s">
        <v>988</v>
      </c>
    </row>
    <row r="124" spans="1:11" x14ac:dyDescent="0.2">
      <c r="A124" t="s">
        <v>634</v>
      </c>
      <c r="B124" t="s">
        <v>700</v>
      </c>
      <c r="C124">
        <v>2</v>
      </c>
      <c r="D124">
        <v>0</v>
      </c>
      <c r="E124" t="s">
        <v>701</v>
      </c>
      <c r="F124" t="s">
        <v>702</v>
      </c>
      <c r="G124" t="s">
        <v>989</v>
      </c>
      <c r="H124">
        <v>1</v>
      </c>
      <c r="I124">
        <v>1</v>
      </c>
      <c r="J124" t="s">
        <v>990</v>
      </c>
      <c r="K124" t="s">
        <v>991</v>
      </c>
    </row>
    <row r="125" spans="1:11" x14ac:dyDescent="0.2">
      <c r="A125" t="s">
        <v>634</v>
      </c>
      <c r="B125" t="s">
        <v>700</v>
      </c>
      <c r="C125">
        <v>2</v>
      </c>
      <c r="D125">
        <v>0</v>
      </c>
      <c r="E125" t="s">
        <v>701</v>
      </c>
      <c r="F125" t="s">
        <v>702</v>
      </c>
      <c r="G125" t="s">
        <v>992</v>
      </c>
      <c r="H125">
        <v>1</v>
      </c>
      <c r="I125">
        <v>1</v>
      </c>
      <c r="J125" t="s">
        <v>993</v>
      </c>
      <c r="K125" t="s">
        <v>994</v>
      </c>
    </row>
    <row r="126" spans="1:11" x14ac:dyDescent="0.2">
      <c r="A126" t="s">
        <v>634</v>
      </c>
      <c r="B126" t="s">
        <v>700</v>
      </c>
      <c r="C126">
        <v>2</v>
      </c>
      <c r="D126">
        <v>0</v>
      </c>
      <c r="E126" t="s">
        <v>701</v>
      </c>
      <c r="F126" t="s">
        <v>702</v>
      </c>
      <c r="G126" t="s">
        <v>995</v>
      </c>
      <c r="H126">
        <v>1</v>
      </c>
      <c r="I126">
        <v>1</v>
      </c>
      <c r="J126" t="s">
        <v>996</v>
      </c>
      <c r="K126" t="s">
        <v>997</v>
      </c>
    </row>
    <row r="127" spans="1:11" x14ac:dyDescent="0.2">
      <c r="A127" t="s">
        <v>634</v>
      </c>
      <c r="B127" t="s">
        <v>700</v>
      </c>
      <c r="C127">
        <v>2</v>
      </c>
      <c r="D127">
        <v>0</v>
      </c>
      <c r="E127" t="s">
        <v>701</v>
      </c>
      <c r="F127" t="s">
        <v>702</v>
      </c>
      <c r="G127" t="s">
        <v>998</v>
      </c>
      <c r="H127">
        <v>1</v>
      </c>
      <c r="I127">
        <v>1</v>
      </c>
      <c r="J127" t="s">
        <v>999</v>
      </c>
      <c r="K127" t="s">
        <v>1000</v>
      </c>
    </row>
    <row r="128" spans="1:11" x14ac:dyDescent="0.2">
      <c r="A128" t="s">
        <v>634</v>
      </c>
      <c r="B128" t="s">
        <v>700</v>
      </c>
      <c r="C128">
        <v>2</v>
      </c>
      <c r="D128">
        <v>0</v>
      </c>
      <c r="E128" t="s">
        <v>701</v>
      </c>
      <c r="F128" t="s">
        <v>702</v>
      </c>
      <c r="G128" t="s">
        <v>1001</v>
      </c>
      <c r="H128">
        <v>1</v>
      </c>
      <c r="I128">
        <v>1</v>
      </c>
      <c r="J128" t="s">
        <v>1002</v>
      </c>
      <c r="K128" t="s">
        <v>1003</v>
      </c>
    </row>
    <row r="129" spans="1:11" x14ac:dyDescent="0.2">
      <c r="A129" t="s">
        <v>634</v>
      </c>
      <c r="B129" t="s">
        <v>700</v>
      </c>
      <c r="C129">
        <v>2</v>
      </c>
      <c r="D129">
        <v>0</v>
      </c>
      <c r="E129" t="s">
        <v>701</v>
      </c>
      <c r="F129" t="s">
        <v>702</v>
      </c>
      <c r="G129" t="s">
        <v>1004</v>
      </c>
      <c r="H129">
        <v>1</v>
      </c>
      <c r="I129">
        <v>1</v>
      </c>
      <c r="J129" t="s">
        <v>1005</v>
      </c>
      <c r="K129" t="s">
        <v>1006</v>
      </c>
    </row>
    <row r="130" spans="1:11" x14ac:dyDescent="0.2">
      <c r="A130" t="s">
        <v>634</v>
      </c>
      <c r="B130" t="s">
        <v>700</v>
      </c>
      <c r="C130">
        <v>2</v>
      </c>
      <c r="D130">
        <v>0</v>
      </c>
      <c r="E130" t="s">
        <v>701</v>
      </c>
      <c r="F130" t="s">
        <v>702</v>
      </c>
      <c r="G130" t="s">
        <v>1007</v>
      </c>
      <c r="H130">
        <v>1</v>
      </c>
      <c r="I130">
        <v>1</v>
      </c>
      <c r="J130" t="s">
        <v>1008</v>
      </c>
      <c r="K130" t="s">
        <v>1009</v>
      </c>
    </row>
    <row r="131" spans="1:11" x14ac:dyDescent="0.2">
      <c r="A131" t="s">
        <v>634</v>
      </c>
      <c r="B131" t="s">
        <v>700</v>
      </c>
      <c r="C131">
        <v>2</v>
      </c>
      <c r="D131">
        <v>0</v>
      </c>
      <c r="E131" t="s">
        <v>701</v>
      </c>
      <c r="F131" t="s">
        <v>702</v>
      </c>
      <c r="G131" t="s">
        <v>1010</v>
      </c>
      <c r="H131">
        <v>1</v>
      </c>
      <c r="I131">
        <v>1</v>
      </c>
      <c r="J131" t="s">
        <v>1011</v>
      </c>
      <c r="K131" t="s">
        <v>1012</v>
      </c>
    </row>
    <row r="132" spans="1:11" x14ac:dyDescent="0.2">
      <c r="A132" t="s">
        <v>634</v>
      </c>
      <c r="B132" t="s">
        <v>700</v>
      </c>
      <c r="C132">
        <v>2</v>
      </c>
      <c r="D132">
        <v>0</v>
      </c>
      <c r="E132" t="s">
        <v>701</v>
      </c>
      <c r="F132" t="s">
        <v>702</v>
      </c>
      <c r="G132" t="s">
        <v>1013</v>
      </c>
      <c r="H132">
        <v>1</v>
      </c>
      <c r="I132">
        <v>1</v>
      </c>
      <c r="J132" t="s">
        <v>1014</v>
      </c>
      <c r="K132" t="s">
        <v>1015</v>
      </c>
    </row>
    <row r="133" spans="1:11" x14ac:dyDescent="0.2">
      <c r="A133" t="s">
        <v>634</v>
      </c>
      <c r="B133" t="s">
        <v>700</v>
      </c>
      <c r="C133">
        <v>2</v>
      </c>
      <c r="D133">
        <v>0</v>
      </c>
      <c r="E133" t="s">
        <v>701</v>
      </c>
      <c r="F133" t="s">
        <v>702</v>
      </c>
      <c r="G133" t="s">
        <v>1016</v>
      </c>
      <c r="H133">
        <v>1</v>
      </c>
      <c r="I133">
        <v>1</v>
      </c>
      <c r="J133" t="s">
        <v>1017</v>
      </c>
      <c r="K133" t="s">
        <v>1018</v>
      </c>
    </row>
    <row r="134" spans="1:11" x14ac:dyDescent="0.2">
      <c r="A134" t="s">
        <v>634</v>
      </c>
      <c r="B134" t="s">
        <v>700</v>
      </c>
      <c r="C134">
        <v>2</v>
      </c>
      <c r="D134">
        <v>0</v>
      </c>
      <c r="E134" t="s">
        <v>701</v>
      </c>
      <c r="F134" t="s">
        <v>702</v>
      </c>
      <c r="G134" t="s">
        <v>1019</v>
      </c>
      <c r="H134">
        <v>1</v>
      </c>
      <c r="I134">
        <v>1</v>
      </c>
      <c r="J134" t="s">
        <v>1020</v>
      </c>
      <c r="K134" t="s">
        <v>1021</v>
      </c>
    </row>
    <row r="135" spans="1:11" x14ac:dyDescent="0.2">
      <c r="A135" t="s">
        <v>634</v>
      </c>
      <c r="B135" t="s">
        <v>700</v>
      </c>
      <c r="C135">
        <v>2</v>
      </c>
      <c r="D135">
        <v>0</v>
      </c>
      <c r="E135" t="s">
        <v>701</v>
      </c>
      <c r="F135" t="s">
        <v>702</v>
      </c>
      <c r="G135" t="s">
        <v>1022</v>
      </c>
      <c r="H135">
        <v>1</v>
      </c>
      <c r="I135">
        <v>1</v>
      </c>
      <c r="J135" t="s">
        <v>1023</v>
      </c>
      <c r="K135" t="s">
        <v>1024</v>
      </c>
    </row>
    <row r="136" spans="1:11" x14ac:dyDescent="0.2">
      <c r="A136" t="s">
        <v>634</v>
      </c>
      <c r="B136" t="s">
        <v>700</v>
      </c>
      <c r="C136">
        <v>2</v>
      </c>
      <c r="D136">
        <v>0</v>
      </c>
      <c r="E136" t="s">
        <v>701</v>
      </c>
      <c r="F136" t="s">
        <v>702</v>
      </c>
      <c r="G136" t="s">
        <v>1025</v>
      </c>
      <c r="H136">
        <v>1</v>
      </c>
      <c r="I136">
        <v>1</v>
      </c>
      <c r="J136" t="s">
        <v>1026</v>
      </c>
      <c r="K136" t="s">
        <v>1027</v>
      </c>
    </row>
    <row r="137" spans="1:11" x14ac:dyDescent="0.2">
      <c r="A137" t="s">
        <v>634</v>
      </c>
      <c r="B137" t="s">
        <v>700</v>
      </c>
      <c r="C137">
        <v>2</v>
      </c>
      <c r="D137">
        <v>0</v>
      </c>
      <c r="E137" t="s">
        <v>701</v>
      </c>
      <c r="F137" t="s">
        <v>702</v>
      </c>
      <c r="G137" t="s">
        <v>1028</v>
      </c>
      <c r="H137">
        <v>1</v>
      </c>
      <c r="I137">
        <v>1</v>
      </c>
      <c r="J137" t="s">
        <v>1029</v>
      </c>
      <c r="K137" t="s">
        <v>1030</v>
      </c>
    </row>
    <row r="138" spans="1:11" x14ac:dyDescent="0.2">
      <c r="A138" t="s">
        <v>634</v>
      </c>
      <c r="B138" t="s">
        <v>700</v>
      </c>
      <c r="C138">
        <v>2</v>
      </c>
      <c r="D138">
        <v>0</v>
      </c>
      <c r="E138" t="s">
        <v>701</v>
      </c>
      <c r="F138" t="s">
        <v>702</v>
      </c>
      <c r="G138" t="s">
        <v>1031</v>
      </c>
      <c r="H138">
        <v>1</v>
      </c>
      <c r="I138">
        <v>1</v>
      </c>
      <c r="J138" t="s">
        <v>1032</v>
      </c>
      <c r="K138" t="s">
        <v>1033</v>
      </c>
    </row>
    <row r="139" spans="1:11" x14ac:dyDescent="0.2">
      <c r="A139" t="s">
        <v>634</v>
      </c>
      <c r="B139" t="s">
        <v>700</v>
      </c>
      <c r="C139">
        <v>2</v>
      </c>
      <c r="D139">
        <v>0</v>
      </c>
      <c r="E139" t="s">
        <v>701</v>
      </c>
      <c r="F139" t="s">
        <v>702</v>
      </c>
      <c r="G139" t="s">
        <v>1034</v>
      </c>
      <c r="H139">
        <v>1</v>
      </c>
      <c r="I139">
        <v>1</v>
      </c>
      <c r="J139" t="s">
        <v>1035</v>
      </c>
      <c r="K139" t="s">
        <v>1036</v>
      </c>
    </row>
    <row r="140" spans="1:11" x14ac:dyDescent="0.2">
      <c r="A140" t="s">
        <v>634</v>
      </c>
      <c r="B140" t="s">
        <v>700</v>
      </c>
      <c r="C140">
        <v>2</v>
      </c>
      <c r="D140">
        <v>0</v>
      </c>
      <c r="E140" t="s">
        <v>701</v>
      </c>
      <c r="F140" t="s">
        <v>702</v>
      </c>
      <c r="G140" t="s">
        <v>1037</v>
      </c>
      <c r="H140">
        <v>1</v>
      </c>
      <c r="I140">
        <v>1</v>
      </c>
      <c r="J140" t="s">
        <v>1038</v>
      </c>
      <c r="K140" t="s">
        <v>1039</v>
      </c>
    </row>
    <row r="141" spans="1:11" x14ac:dyDescent="0.2">
      <c r="A141" t="s">
        <v>634</v>
      </c>
      <c r="B141" t="s">
        <v>700</v>
      </c>
      <c r="C141">
        <v>2</v>
      </c>
      <c r="D141">
        <v>0</v>
      </c>
      <c r="E141" t="s">
        <v>701</v>
      </c>
      <c r="F141" t="s">
        <v>702</v>
      </c>
      <c r="G141" t="s">
        <v>1040</v>
      </c>
      <c r="H141">
        <v>1</v>
      </c>
      <c r="I141">
        <v>1</v>
      </c>
      <c r="J141" t="s">
        <v>1041</v>
      </c>
      <c r="K141" t="s">
        <v>1042</v>
      </c>
    </row>
    <row r="142" spans="1:11" x14ac:dyDescent="0.2">
      <c r="A142" t="s">
        <v>634</v>
      </c>
      <c r="B142" t="s">
        <v>700</v>
      </c>
      <c r="C142">
        <v>2</v>
      </c>
      <c r="D142">
        <v>0</v>
      </c>
      <c r="E142" t="s">
        <v>701</v>
      </c>
      <c r="F142" t="s">
        <v>702</v>
      </c>
      <c r="G142" t="s">
        <v>1043</v>
      </c>
      <c r="H142">
        <v>1</v>
      </c>
      <c r="I142">
        <v>1</v>
      </c>
      <c r="J142" t="s">
        <v>1044</v>
      </c>
      <c r="K142" t="s">
        <v>1045</v>
      </c>
    </row>
    <row r="143" spans="1:11" x14ac:dyDescent="0.2">
      <c r="A143" t="s">
        <v>634</v>
      </c>
      <c r="B143" t="s">
        <v>700</v>
      </c>
      <c r="C143">
        <v>2</v>
      </c>
      <c r="D143">
        <v>0</v>
      </c>
      <c r="E143" t="s">
        <v>701</v>
      </c>
      <c r="F143" t="s">
        <v>702</v>
      </c>
      <c r="G143" t="s">
        <v>1046</v>
      </c>
      <c r="H143">
        <v>1</v>
      </c>
      <c r="I143">
        <v>1</v>
      </c>
      <c r="J143" t="s">
        <v>1047</v>
      </c>
      <c r="K143" t="s">
        <v>1048</v>
      </c>
    </row>
    <row r="144" spans="1:11" x14ac:dyDescent="0.2">
      <c r="A144" t="s">
        <v>634</v>
      </c>
      <c r="B144" t="s">
        <v>700</v>
      </c>
      <c r="C144">
        <v>2</v>
      </c>
      <c r="D144">
        <v>0</v>
      </c>
      <c r="E144" t="s">
        <v>701</v>
      </c>
      <c r="F144" t="s">
        <v>702</v>
      </c>
      <c r="G144" t="s">
        <v>1049</v>
      </c>
      <c r="H144">
        <v>1</v>
      </c>
      <c r="I144">
        <v>1</v>
      </c>
      <c r="J144" t="s">
        <v>1050</v>
      </c>
      <c r="K144" t="s">
        <v>1051</v>
      </c>
    </row>
    <row r="145" spans="1:11" x14ac:dyDescent="0.2">
      <c r="A145" t="s">
        <v>634</v>
      </c>
      <c r="B145" t="s">
        <v>700</v>
      </c>
      <c r="C145">
        <v>2</v>
      </c>
      <c r="D145">
        <v>0</v>
      </c>
      <c r="E145" t="s">
        <v>701</v>
      </c>
      <c r="F145" t="s">
        <v>702</v>
      </c>
      <c r="G145" t="s">
        <v>1052</v>
      </c>
      <c r="H145">
        <v>1</v>
      </c>
      <c r="I145">
        <v>1</v>
      </c>
      <c r="J145" t="s">
        <v>1053</v>
      </c>
      <c r="K145" t="s">
        <v>1054</v>
      </c>
    </row>
    <row r="146" spans="1:11" x14ac:dyDescent="0.2">
      <c r="A146" t="s">
        <v>634</v>
      </c>
      <c r="B146" t="s">
        <v>700</v>
      </c>
      <c r="C146">
        <v>2</v>
      </c>
      <c r="D146">
        <v>0</v>
      </c>
      <c r="E146" t="s">
        <v>701</v>
      </c>
      <c r="F146" t="s">
        <v>702</v>
      </c>
      <c r="G146" t="s">
        <v>1055</v>
      </c>
      <c r="H146">
        <v>1</v>
      </c>
      <c r="I146">
        <v>1</v>
      </c>
      <c r="J146" t="s">
        <v>1056</v>
      </c>
      <c r="K146" t="s">
        <v>1057</v>
      </c>
    </row>
    <row r="147" spans="1:11" x14ac:dyDescent="0.2">
      <c r="A147" t="s">
        <v>634</v>
      </c>
      <c r="B147" t="s">
        <v>700</v>
      </c>
      <c r="C147">
        <v>2</v>
      </c>
      <c r="D147">
        <v>0</v>
      </c>
      <c r="E147" t="s">
        <v>701</v>
      </c>
      <c r="F147" t="s">
        <v>702</v>
      </c>
      <c r="G147" t="s">
        <v>1058</v>
      </c>
      <c r="H147">
        <v>1</v>
      </c>
      <c r="I147">
        <v>1</v>
      </c>
      <c r="J147" t="s">
        <v>1059</v>
      </c>
      <c r="K147" t="s">
        <v>1060</v>
      </c>
    </row>
    <row r="148" spans="1:11" x14ac:dyDescent="0.2">
      <c r="A148" t="s">
        <v>634</v>
      </c>
      <c r="B148" t="s">
        <v>700</v>
      </c>
      <c r="C148">
        <v>2</v>
      </c>
      <c r="D148">
        <v>0</v>
      </c>
      <c r="E148" t="s">
        <v>701</v>
      </c>
      <c r="F148" t="s">
        <v>702</v>
      </c>
      <c r="G148" t="s">
        <v>1061</v>
      </c>
      <c r="H148">
        <v>1</v>
      </c>
      <c r="I148">
        <v>1</v>
      </c>
      <c r="J148" t="s">
        <v>1062</v>
      </c>
      <c r="K148" t="s">
        <v>1063</v>
      </c>
    </row>
    <row r="149" spans="1:11" x14ac:dyDescent="0.2">
      <c r="A149" t="s">
        <v>634</v>
      </c>
      <c r="B149" t="s">
        <v>700</v>
      </c>
      <c r="C149">
        <v>2</v>
      </c>
      <c r="D149">
        <v>0</v>
      </c>
      <c r="E149" t="s">
        <v>701</v>
      </c>
      <c r="F149" t="s">
        <v>702</v>
      </c>
      <c r="G149" t="s">
        <v>1064</v>
      </c>
      <c r="H149">
        <v>1</v>
      </c>
      <c r="I149">
        <v>1</v>
      </c>
      <c r="J149" t="s">
        <v>1065</v>
      </c>
      <c r="K149" t="s">
        <v>1066</v>
      </c>
    </row>
    <row r="150" spans="1:11" x14ac:dyDescent="0.2">
      <c r="A150" t="s">
        <v>634</v>
      </c>
      <c r="B150" t="s">
        <v>700</v>
      </c>
      <c r="C150">
        <v>2</v>
      </c>
      <c r="D150">
        <v>0</v>
      </c>
      <c r="E150" t="s">
        <v>701</v>
      </c>
      <c r="F150" t="s">
        <v>702</v>
      </c>
      <c r="G150" t="s">
        <v>1067</v>
      </c>
      <c r="H150">
        <v>1</v>
      </c>
      <c r="I150">
        <v>1</v>
      </c>
      <c r="J150" t="s">
        <v>1068</v>
      </c>
      <c r="K150" t="s">
        <v>1069</v>
      </c>
    </row>
    <row r="151" spans="1:11" x14ac:dyDescent="0.2">
      <c r="A151" t="s">
        <v>634</v>
      </c>
      <c r="B151" t="s">
        <v>700</v>
      </c>
      <c r="C151">
        <v>2</v>
      </c>
      <c r="D151">
        <v>0</v>
      </c>
      <c r="E151" t="s">
        <v>701</v>
      </c>
      <c r="F151" t="s">
        <v>702</v>
      </c>
      <c r="G151" t="s">
        <v>1070</v>
      </c>
      <c r="H151">
        <v>1</v>
      </c>
      <c r="I151">
        <v>1</v>
      </c>
      <c r="J151" t="s">
        <v>1071</v>
      </c>
      <c r="K151" t="s">
        <v>1072</v>
      </c>
    </row>
    <row r="152" spans="1:11" x14ac:dyDescent="0.2">
      <c r="A152" t="s">
        <v>634</v>
      </c>
      <c r="B152" t="s">
        <v>700</v>
      </c>
      <c r="C152">
        <v>2</v>
      </c>
      <c r="D152">
        <v>0</v>
      </c>
      <c r="E152" t="s">
        <v>701</v>
      </c>
      <c r="F152" t="s">
        <v>702</v>
      </c>
      <c r="G152" t="s">
        <v>1073</v>
      </c>
      <c r="H152">
        <v>1</v>
      </c>
      <c r="I152">
        <v>1</v>
      </c>
      <c r="J152" t="s">
        <v>1074</v>
      </c>
      <c r="K152" t="s">
        <v>1075</v>
      </c>
    </row>
    <row r="153" spans="1:11" x14ac:dyDescent="0.2">
      <c r="A153" t="s">
        <v>634</v>
      </c>
      <c r="B153" t="s">
        <v>700</v>
      </c>
      <c r="C153">
        <v>2</v>
      </c>
      <c r="D153">
        <v>0</v>
      </c>
      <c r="E153" t="s">
        <v>701</v>
      </c>
      <c r="F153" t="s">
        <v>702</v>
      </c>
      <c r="G153" t="s">
        <v>1076</v>
      </c>
      <c r="H153">
        <v>1</v>
      </c>
      <c r="I153">
        <v>1</v>
      </c>
      <c r="J153" t="s">
        <v>1077</v>
      </c>
      <c r="K153" t="s">
        <v>1078</v>
      </c>
    </row>
    <row r="154" spans="1:11" x14ac:dyDescent="0.2">
      <c r="A154" t="s">
        <v>634</v>
      </c>
      <c r="B154" t="s">
        <v>700</v>
      </c>
      <c r="C154">
        <v>2</v>
      </c>
      <c r="D154">
        <v>0</v>
      </c>
      <c r="E154" t="s">
        <v>701</v>
      </c>
      <c r="F154" t="s">
        <v>702</v>
      </c>
      <c r="G154" t="s">
        <v>1079</v>
      </c>
      <c r="H154">
        <v>1</v>
      </c>
      <c r="I154">
        <v>1</v>
      </c>
      <c r="J154" t="s">
        <v>1080</v>
      </c>
      <c r="K154" t="s">
        <v>1081</v>
      </c>
    </row>
    <row r="155" spans="1:11" x14ac:dyDescent="0.2">
      <c r="A155" t="s">
        <v>634</v>
      </c>
      <c r="B155" t="s">
        <v>700</v>
      </c>
      <c r="C155">
        <v>2</v>
      </c>
      <c r="D155">
        <v>0</v>
      </c>
      <c r="E155" t="s">
        <v>701</v>
      </c>
      <c r="F155" t="s">
        <v>702</v>
      </c>
      <c r="G155" t="s">
        <v>1082</v>
      </c>
      <c r="H155">
        <v>1</v>
      </c>
      <c r="I155">
        <v>1</v>
      </c>
      <c r="J155" t="s">
        <v>1083</v>
      </c>
      <c r="K155" t="s">
        <v>1084</v>
      </c>
    </row>
    <row r="156" spans="1:11" x14ac:dyDescent="0.2">
      <c r="A156" t="s">
        <v>634</v>
      </c>
      <c r="B156" t="s">
        <v>700</v>
      </c>
      <c r="C156">
        <v>2</v>
      </c>
      <c r="D156">
        <v>0</v>
      </c>
      <c r="E156" t="s">
        <v>701</v>
      </c>
      <c r="F156" t="s">
        <v>702</v>
      </c>
      <c r="G156" t="s">
        <v>1085</v>
      </c>
      <c r="H156">
        <v>1</v>
      </c>
      <c r="I156">
        <v>1</v>
      </c>
      <c r="J156" t="s">
        <v>1086</v>
      </c>
      <c r="K156" t="s">
        <v>1087</v>
      </c>
    </row>
    <row r="157" spans="1:11" x14ac:dyDescent="0.2">
      <c r="A157" t="s">
        <v>634</v>
      </c>
      <c r="B157" t="s">
        <v>700</v>
      </c>
      <c r="C157">
        <v>2</v>
      </c>
      <c r="D157">
        <v>0</v>
      </c>
      <c r="E157" t="s">
        <v>701</v>
      </c>
      <c r="F157" t="s">
        <v>702</v>
      </c>
      <c r="G157" t="s">
        <v>1088</v>
      </c>
      <c r="H157">
        <v>1</v>
      </c>
      <c r="I157">
        <v>1</v>
      </c>
      <c r="J157" t="s">
        <v>1089</v>
      </c>
      <c r="K157" t="s">
        <v>1090</v>
      </c>
    </row>
    <row r="158" spans="1:11" x14ac:dyDescent="0.2">
      <c r="A158" t="s">
        <v>634</v>
      </c>
      <c r="B158" t="s">
        <v>700</v>
      </c>
      <c r="C158">
        <v>2</v>
      </c>
      <c r="D158">
        <v>0</v>
      </c>
      <c r="E158" t="s">
        <v>701</v>
      </c>
      <c r="F158" t="s">
        <v>702</v>
      </c>
      <c r="G158" t="s">
        <v>1091</v>
      </c>
      <c r="H158">
        <v>1</v>
      </c>
      <c r="I158">
        <v>1</v>
      </c>
      <c r="J158" t="s">
        <v>1092</v>
      </c>
      <c r="K158" t="s">
        <v>1093</v>
      </c>
    </row>
    <row r="159" spans="1:11" x14ac:dyDescent="0.2">
      <c r="A159" t="s">
        <v>634</v>
      </c>
      <c r="B159" t="s">
        <v>700</v>
      </c>
      <c r="C159">
        <v>2</v>
      </c>
      <c r="D159">
        <v>0</v>
      </c>
      <c r="E159" t="s">
        <v>701</v>
      </c>
      <c r="F159" t="s">
        <v>702</v>
      </c>
      <c r="G159" t="s">
        <v>1094</v>
      </c>
      <c r="H159">
        <v>1</v>
      </c>
      <c r="I159">
        <v>1</v>
      </c>
      <c r="J159" t="s">
        <v>1095</v>
      </c>
      <c r="K159" t="s">
        <v>1096</v>
      </c>
    </row>
    <row r="160" spans="1:11" x14ac:dyDescent="0.2">
      <c r="A160" t="s">
        <v>634</v>
      </c>
      <c r="B160" t="s">
        <v>700</v>
      </c>
      <c r="C160">
        <v>2</v>
      </c>
      <c r="D160">
        <v>0</v>
      </c>
      <c r="E160" t="s">
        <v>701</v>
      </c>
      <c r="F160" t="s">
        <v>702</v>
      </c>
      <c r="G160" t="s">
        <v>1097</v>
      </c>
      <c r="H160">
        <v>1</v>
      </c>
      <c r="I160">
        <v>1</v>
      </c>
      <c r="J160" t="s">
        <v>1098</v>
      </c>
      <c r="K160" t="s">
        <v>1099</v>
      </c>
    </row>
    <row r="161" spans="1:11" x14ac:dyDescent="0.2">
      <c r="A161" t="s">
        <v>634</v>
      </c>
      <c r="B161" t="s">
        <v>700</v>
      </c>
      <c r="C161">
        <v>2</v>
      </c>
      <c r="D161">
        <v>0</v>
      </c>
      <c r="E161" t="s">
        <v>701</v>
      </c>
      <c r="F161" t="s">
        <v>702</v>
      </c>
      <c r="G161" t="s">
        <v>1100</v>
      </c>
      <c r="H161">
        <v>1</v>
      </c>
      <c r="I161">
        <v>1</v>
      </c>
      <c r="J161" t="s">
        <v>1101</v>
      </c>
      <c r="K161" t="s">
        <v>1102</v>
      </c>
    </row>
    <row r="162" spans="1:11" x14ac:dyDescent="0.2">
      <c r="A162" t="s">
        <v>634</v>
      </c>
      <c r="B162" t="s">
        <v>700</v>
      </c>
      <c r="C162">
        <v>2</v>
      </c>
      <c r="D162">
        <v>0</v>
      </c>
      <c r="E162" t="s">
        <v>701</v>
      </c>
      <c r="F162" t="s">
        <v>702</v>
      </c>
      <c r="G162" t="s">
        <v>1103</v>
      </c>
      <c r="H162">
        <v>1</v>
      </c>
      <c r="I162">
        <v>1</v>
      </c>
      <c r="J162" t="s">
        <v>1104</v>
      </c>
      <c r="K162" t="s">
        <v>1105</v>
      </c>
    </row>
    <row r="163" spans="1:11" x14ac:dyDescent="0.2">
      <c r="A163" t="s">
        <v>634</v>
      </c>
      <c r="B163" t="s">
        <v>700</v>
      </c>
      <c r="C163">
        <v>2</v>
      </c>
      <c r="D163">
        <v>0</v>
      </c>
      <c r="E163" t="s">
        <v>701</v>
      </c>
      <c r="F163" t="s">
        <v>702</v>
      </c>
      <c r="G163" t="s">
        <v>1106</v>
      </c>
      <c r="H163">
        <v>1</v>
      </c>
      <c r="I163">
        <v>1</v>
      </c>
      <c r="J163" t="s">
        <v>1107</v>
      </c>
      <c r="K163" t="s">
        <v>1108</v>
      </c>
    </row>
    <row r="164" spans="1:11" x14ac:dyDescent="0.2">
      <c r="A164" t="s">
        <v>634</v>
      </c>
      <c r="B164" t="s">
        <v>700</v>
      </c>
      <c r="C164">
        <v>2</v>
      </c>
      <c r="D164">
        <v>0</v>
      </c>
      <c r="E164" t="s">
        <v>701</v>
      </c>
      <c r="F164" t="s">
        <v>702</v>
      </c>
      <c r="G164" t="s">
        <v>1109</v>
      </c>
      <c r="H164">
        <v>1</v>
      </c>
      <c r="I164">
        <v>1</v>
      </c>
      <c r="J164" t="s">
        <v>1110</v>
      </c>
      <c r="K164" t="s">
        <v>1111</v>
      </c>
    </row>
    <row r="165" spans="1:11" x14ac:dyDescent="0.2">
      <c r="A165" t="s">
        <v>634</v>
      </c>
      <c r="B165" t="s">
        <v>700</v>
      </c>
      <c r="C165">
        <v>2</v>
      </c>
      <c r="D165">
        <v>0</v>
      </c>
      <c r="E165" t="s">
        <v>701</v>
      </c>
      <c r="F165" t="s">
        <v>702</v>
      </c>
      <c r="G165" t="s">
        <v>1112</v>
      </c>
      <c r="H165">
        <v>1</v>
      </c>
      <c r="I165">
        <v>1</v>
      </c>
      <c r="J165" t="s">
        <v>1113</v>
      </c>
      <c r="K165" t="s">
        <v>1114</v>
      </c>
    </row>
    <row r="166" spans="1:11" x14ac:dyDescent="0.2">
      <c r="A166" t="s">
        <v>634</v>
      </c>
      <c r="B166" t="s">
        <v>700</v>
      </c>
      <c r="C166">
        <v>2</v>
      </c>
      <c r="D166">
        <v>0</v>
      </c>
      <c r="E166" t="s">
        <v>701</v>
      </c>
      <c r="F166" t="s">
        <v>702</v>
      </c>
      <c r="G166" t="s">
        <v>1115</v>
      </c>
      <c r="H166">
        <v>1</v>
      </c>
      <c r="I166">
        <v>1</v>
      </c>
      <c r="J166" t="s">
        <v>1116</v>
      </c>
      <c r="K166" t="s">
        <v>1117</v>
      </c>
    </row>
    <row r="167" spans="1:11" x14ac:dyDescent="0.2">
      <c r="A167" t="s">
        <v>634</v>
      </c>
      <c r="B167" t="s">
        <v>700</v>
      </c>
      <c r="C167">
        <v>2</v>
      </c>
      <c r="D167">
        <v>0</v>
      </c>
      <c r="E167" t="s">
        <v>701</v>
      </c>
      <c r="F167" t="s">
        <v>702</v>
      </c>
      <c r="G167" t="s">
        <v>1118</v>
      </c>
      <c r="H167">
        <v>1</v>
      </c>
      <c r="I167">
        <v>1</v>
      </c>
      <c r="J167" t="s">
        <v>1119</v>
      </c>
      <c r="K167" t="s">
        <v>1120</v>
      </c>
    </row>
    <row r="168" spans="1:11" x14ac:dyDescent="0.2">
      <c r="A168" t="s">
        <v>634</v>
      </c>
      <c r="B168" t="s">
        <v>700</v>
      </c>
      <c r="C168">
        <v>2</v>
      </c>
      <c r="D168">
        <v>0</v>
      </c>
      <c r="E168" t="s">
        <v>701</v>
      </c>
      <c r="F168" t="s">
        <v>702</v>
      </c>
      <c r="G168" t="s">
        <v>1121</v>
      </c>
      <c r="H168">
        <v>1</v>
      </c>
      <c r="I168">
        <v>1</v>
      </c>
      <c r="J168" t="s">
        <v>1122</v>
      </c>
      <c r="K168" t="s">
        <v>1123</v>
      </c>
    </row>
    <row r="169" spans="1:11" x14ac:dyDescent="0.2">
      <c r="A169" t="s">
        <v>634</v>
      </c>
      <c r="B169" t="s">
        <v>700</v>
      </c>
      <c r="C169">
        <v>2</v>
      </c>
      <c r="D169">
        <v>0</v>
      </c>
      <c r="E169" t="s">
        <v>701</v>
      </c>
      <c r="F169" t="s">
        <v>702</v>
      </c>
      <c r="G169" t="s">
        <v>1124</v>
      </c>
      <c r="H169">
        <v>1</v>
      </c>
      <c r="I169">
        <v>1</v>
      </c>
      <c r="J169" t="s">
        <v>1125</v>
      </c>
      <c r="K169" t="s">
        <v>1126</v>
      </c>
    </row>
    <row r="170" spans="1:11" x14ac:dyDescent="0.2">
      <c r="A170" t="s">
        <v>634</v>
      </c>
      <c r="B170" t="s">
        <v>700</v>
      </c>
      <c r="C170">
        <v>2</v>
      </c>
      <c r="D170">
        <v>0</v>
      </c>
      <c r="E170" t="s">
        <v>701</v>
      </c>
      <c r="F170" t="s">
        <v>702</v>
      </c>
      <c r="G170" t="s">
        <v>1127</v>
      </c>
      <c r="H170">
        <v>1</v>
      </c>
      <c r="I170">
        <v>1</v>
      </c>
      <c r="J170" t="s">
        <v>1128</v>
      </c>
      <c r="K170" t="s">
        <v>1129</v>
      </c>
    </row>
    <row r="171" spans="1:11" x14ac:dyDescent="0.2">
      <c r="A171" t="s">
        <v>634</v>
      </c>
      <c r="B171" t="s">
        <v>700</v>
      </c>
      <c r="C171">
        <v>2</v>
      </c>
      <c r="D171">
        <v>0</v>
      </c>
      <c r="E171" t="s">
        <v>701</v>
      </c>
      <c r="F171" t="s">
        <v>702</v>
      </c>
      <c r="G171" t="s">
        <v>1130</v>
      </c>
      <c r="H171">
        <v>1</v>
      </c>
      <c r="I171">
        <v>1</v>
      </c>
      <c r="J171" t="s">
        <v>1131</v>
      </c>
      <c r="K171" t="s">
        <v>1132</v>
      </c>
    </row>
    <row r="172" spans="1:11" x14ac:dyDescent="0.2">
      <c r="A172" t="s">
        <v>634</v>
      </c>
      <c r="B172" t="s">
        <v>700</v>
      </c>
      <c r="C172">
        <v>2</v>
      </c>
      <c r="D172">
        <v>0</v>
      </c>
      <c r="E172" t="s">
        <v>701</v>
      </c>
      <c r="F172" t="s">
        <v>702</v>
      </c>
      <c r="G172" t="s">
        <v>1133</v>
      </c>
      <c r="H172">
        <v>1</v>
      </c>
      <c r="I172">
        <v>1</v>
      </c>
      <c r="J172" t="s">
        <v>1134</v>
      </c>
      <c r="K172" t="s">
        <v>1135</v>
      </c>
    </row>
    <row r="173" spans="1:11" x14ac:dyDescent="0.2">
      <c r="A173" t="s">
        <v>634</v>
      </c>
      <c r="B173" t="s">
        <v>700</v>
      </c>
      <c r="C173">
        <v>2</v>
      </c>
      <c r="D173">
        <v>0</v>
      </c>
      <c r="E173" t="s">
        <v>701</v>
      </c>
      <c r="F173" t="s">
        <v>702</v>
      </c>
      <c r="G173" t="s">
        <v>1136</v>
      </c>
      <c r="H173">
        <v>1</v>
      </c>
      <c r="I173">
        <v>1</v>
      </c>
      <c r="J173" t="s">
        <v>1137</v>
      </c>
      <c r="K173" t="s">
        <v>1138</v>
      </c>
    </row>
    <row r="174" spans="1:11" x14ac:dyDescent="0.2">
      <c r="A174" t="s">
        <v>634</v>
      </c>
      <c r="B174" t="s">
        <v>700</v>
      </c>
      <c r="C174">
        <v>2</v>
      </c>
      <c r="D174">
        <v>0</v>
      </c>
      <c r="E174" t="s">
        <v>701</v>
      </c>
      <c r="F174" t="s">
        <v>702</v>
      </c>
      <c r="G174" t="s">
        <v>1139</v>
      </c>
      <c r="H174">
        <v>1</v>
      </c>
      <c r="I174">
        <v>1</v>
      </c>
      <c r="J174" t="s">
        <v>1140</v>
      </c>
      <c r="K174" t="s">
        <v>1141</v>
      </c>
    </row>
    <row r="175" spans="1:11" x14ac:dyDescent="0.2">
      <c r="A175" t="s">
        <v>634</v>
      </c>
      <c r="B175" t="s">
        <v>700</v>
      </c>
      <c r="C175">
        <v>2</v>
      </c>
      <c r="D175">
        <v>0</v>
      </c>
      <c r="E175" t="s">
        <v>701</v>
      </c>
      <c r="F175" t="s">
        <v>702</v>
      </c>
      <c r="G175" t="s">
        <v>1142</v>
      </c>
      <c r="H175">
        <v>1</v>
      </c>
      <c r="I175">
        <v>1</v>
      </c>
      <c r="J175" t="s">
        <v>1143</v>
      </c>
      <c r="K175" t="s">
        <v>1144</v>
      </c>
    </row>
    <row r="176" spans="1:11" x14ac:dyDescent="0.2">
      <c r="A176" t="s">
        <v>634</v>
      </c>
      <c r="B176" t="s">
        <v>700</v>
      </c>
      <c r="C176">
        <v>2</v>
      </c>
      <c r="D176">
        <v>0</v>
      </c>
      <c r="E176" t="s">
        <v>701</v>
      </c>
      <c r="F176" t="s">
        <v>702</v>
      </c>
      <c r="G176" t="s">
        <v>1145</v>
      </c>
      <c r="H176">
        <v>1</v>
      </c>
      <c r="I176">
        <v>1</v>
      </c>
      <c r="J176" t="s">
        <v>1146</v>
      </c>
      <c r="K176" t="s">
        <v>1147</v>
      </c>
    </row>
    <row r="177" spans="1:11" x14ac:dyDescent="0.2">
      <c r="A177" t="s">
        <v>634</v>
      </c>
      <c r="B177" t="s">
        <v>700</v>
      </c>
      <c r="C177">
        <v>2</v>
      </c>
      <c r="D177">
        <v>0</v>
      </c>
      <c r="E177" t="s">
        <v>701</v>
      </c>
      <c r="F177" t="s">
        <v>702</v>
      </c>
      <c r="G177" t="s">
        <v>1148</v>
      </c>
      <c r="H177">
        <v>1</v>
      </c>
      <c r="I177">
        <v>1</v>
      </c>
      <c r="J177" t="s">
        <v>1149</v>
      </c>
      <c r="K177" t="s">
        <v>1150</v>
      </c>
    </row>
    <row r="178" spans="1:11" x14ac:dyDescent="0.2">
      <c r="A178" t="s">
        <v>634</v>
      </c>
      <c r="B178" t="s">
        <v>700</v>
      </c>
      <c r="C178">
        <v>2</v>
      </c>
      <c r="D178">
        <v>0</v>
      </c>
      <c r="E178" t="s">
        <v>701</v>
      </c>
      <c r="F178" t="s">
        <v>702</v>
      </c>
      <c r="G178" t="s">
        <v>1151</v>
      </c>
      <c r="H178">
        <v>1</v>
      </c>
      <c r="I178">
        <v>1</v>
      </c>
      <c r="J178" t="s">
        <v>1152</v>
      </c>
      <c r="K178" t="s">
        <v>1153</v>
      </c>
    </row>
    <row r="179" spans="1:11" x14ac:dyDescent="0.2">
      <c r="A179" t="s">
        <v>634</v>
      </c>
      <c r="B179" t="s">
        <v>700</v>
      </c>
      <c r="C179">
        <v>2</v>
      </c>
      <c r="D179">
        <v>0</v>
      </c>
      <c r="E179" t="s">
        <v>701</v>
      </c>
      <c r="F179" t="s">
        <v>702</v>
      </c>
      <c r="G179" t="s">
        <v>1154</v>
      </c>
      <c r="H179">
        <v>1</v>
      </c>
      <c r="I179">
        <v>1</v>
      </c>
      <c r="J179" t="s">
        <v>1155</v>
      </c>
      <c r="K179" t="s">
        <v>1156</v>
      </c>
    </row>
    <row r="180" spans="1:11" x14ac:dyDescent="0.2">
      <c r="A180" t="s">
        <v>634</v>
      </c>
      <c r="B180" t="s">
        <v>700</v>
      </c>
      <c r="C180">
        <v>2</v>
      </c>
      <c r="D180">
        <v>0</v>
      </c>
      <c r="E180" t="s">
        <v>701</v>
      </c>
      <c r="F180" t="s">
        <v>702</v>
      </c>
      <c r="G180" t="s">
        <v>1157</v>
      </c>
      <c r="H180">
        <v>1</v>
      </c>
      <c r="I180">
        <v>1</v>
      </c>
      <c r="J180" t="s">
        <v>1158</v>
      </c>
      <c r="K180" t="s">
        <v>1159</v>
      </c>
    </row>
    <row r="181" spans="1:11" x14ac:dyDescent="0.2">
      <c r="A181" t="s">
        <v>634</v>
      </c>
      <c r="B181" t="s">
        <v>700</v>
      </c>
      <c r="C181">
        <v>2</v>
      </c>
      <c r="D181">
        <v>0</v>
      </c>
      <c r="E181" t="s">
        <v>701</v>
      </c>
      <c r="F181" t="s">
        <v>702</v>
      </c>
      <c r="G181" t="s">
        <v>1160</v>
      </c>
      <c r="H181">
        <v>1</v>
      </c>
      <c r="I181">
        <v>1</v>
      </c>
      <c r="J181" t="s">
        <v>1161</v>
      </c>
      <c r="K181" t="s">
        <v>1162</v>
      </c>
    </row>
    <row r="182" spans="1:11" x14ac:dyDescent="0.2">
      <c r="A182" t="s">
        <v>634</v>
      </c>
      <c r="B182" t="s">
        <v>700</v>
      </c>
      <c r="C182">
        <v>2</v>
      </c>
      <c r="D182">
        <v>0</v>
      </c>
      <c r="E182" t="s">
        <v>701</v>
      </c>
      <c r="F182" t="s">
        <v>702</v>
      </c>
      <c r="G182" t="s">
        <v>1163</v>
      </c>
      <c r="H182">
        <v>1</v>
      </c>
      <c r="I182">
        <v>1</v>
      </c>
      <c r="J182" t="s">
        <v>1164</v>
      </c>
      <c r="K182" t="s">
        <v>1165</v>
      </c>
    </row>
    <row r="183" spans="1:11" x14ac:dyDescent="0.2">
      <c r="A183" t="s">
        <v>634</v>
      </c>
      <c r="B183" t="s">
        <v>700</v>
      </c>
      <c r="C183">
        <v>2</v>
      </c>
      <c r="D183">
        <v>0</v>
      </c>
      <c r="E183" t="s">
        <v>701</v>
      </c>
      <c r="F183" t="s">
        <v>702</v>
      </c>
      <c r="G183" t="s">
        <v>1166</v>
      </c>
      <c r="H183">
        <v>1</v>
      </c>
      <c r="I183">
        <v>1</v>
      </c>
      <c r="J183" t="s">
        <v>1167</v>
      </c>
      <c r="K183" t="s">
        <v>1168</v>
      </c>
    </row>
    <row r="184" spans="1:11" x14ac:dyDescent="0.2">
      <c r="A184" t="s">
        <v>634</v>
      </c>
      <c r="B184" t="s">
        <v>700</v>
      </c>
      <c r="C184">
        <v>2</v>
      </c>
      <c r="D184">
        <v>0</v>
      </c>
      <c r="E184" t="s">
        <v>701</v>
      </c>
      <c r="F184" t="s">
        <v>702</v>
      </c>
      <c r="G184" t="s">
        <v>1169</v>
      </c>
      <c r="H184">
        <v>1</v>
      </c>
      <c r="I184">
        <v>1</v>
      </c>
      <c r="J184" t="s">
        <v>1170</v>
      </c>
      <c r="K184" t="s">
        <v>1171</v>
      </c>
    </row>
    <row r="185" spans="1:11" x14ac:dyDescent="0.2">
      <c r="A185" t="s">
        <v>634</v>
      </c>
      <c r="B185" t="s">
        <v>700</v>
      </c>
      <c r="C185">
        <v>2</v>
      </c>
      <c r="D185">
        <v>0</v>
      </c>
      <c r="E185" t="s">
        <v>701</v>
      </c>
      <c r="F185" t="s">
        <v>702</v>
      </c>
      <c r="G185" t="s">
        <v>1172</v>
      </c>
      <c r="H185">
        <v>1</v>
      </c>
      <c r="I185">
        <v>1</v>
      </c>
      <c r="J185" t="s">
        <v>1173</v>
      </c>
      <c r="K185" t="s">
        <v>1174</v>
      </c>
    </row>
    <row r="186" spans="1:11" x14ac:dyDescent="0.2">
      <c r="A186" t="s">
        <v>634</v>
      </c>
      <c r="B186" t="s">
        <v>700</v>
      </c>
      <c r="C186">
        <v>2</v>
      </c>
      <c r="D186">
        <v>0</v>
      </c>
      <c r="E186" t="s">
        <v>701</v>
      </c>
      <c r="F186" t="s">
        <v>702</v>
      </c>
      <c r="G186" t="s">
        <v>1175</v>
      </c>
      <c r="H186">
        <v>1</v>
      </c>
      <c r="I186">
        <v>1</v>
      </c>
      <c r="J186" t="s">
        <v>1176</v>
      </c>
      <c r="K186" t="s">
        <v>1177</v>
      </c>
    </row>
    <row r="187" spans="1:11" x14ac:dyDescent="0.2">
      <c r="A187" t="s">
        <v>634</v>
      </c>
      <c r="B187" t="s">
        <v>700</v>
      </c>
      <c r="C187">
        <v>2</v>
      </c>
      <c r="D187">
        <v>0</v>
      </c>
      <c r="E187" t="s">
        <v>701</v>
      </c>
      <c r="F187" t="s">
        <v>702</v>
      </c>
      <c r="G187" t="s">
        <v>1178</v>
      </c>
      <c r="H187">
        <v>1</v>
      </c>
      <c r="I187">
        <v>1</v>
      </c>
      <c r="J187" t="s">
        <v>1179</v>
      </c>
      <c r="K187" t="s">
        <v>1180</v>
      </c>
    </row>
    <row r="188" spans="1:11" x14ac:dyDescent="0.2">
      <c r="A188" t="s">
        <v>634</v>
      </c>
      <c r="B188" t="s">
        <v>700</v>
      </c>
      <c r="C188">
        <v>2</v>
      </c>
      <c r="D188">
        <v>0</v>
      </c>
      <c r="E188" t="s">
        <v>701</v>
      </c>
      <c r="F188" t="s">
        <v>702</v>
      </c>
      <c r="G188" t="s">
        <v>1181</v>
      </c>
      <c r="H188">
        <v>1</v>
      </c>
      <c r="I188">
        <v>1</v>
      </c>
      <c r="J188" t="s">
        <v>1182</v>
      </c>
      <c r="K188" t="s">
        <v>1183</v>
      </c>
    </row>
    <row r="189" spans="1:11" x14ac:dyDescent="0.2">
      <c r="A189" t="s">
        <v>634</v>
      </c>
      <c r="B189" t="s">
        <v>700</v>
      </c>
      <c r="C189">
        <v>2</v>
      </c>
      <c r="D189">
        <v>0</v>
      </c>
      <c r="E189" t="s">
        <v>701</v>
      </c>
      <c r="F189" t="s">
        <v>702</v>
      </c>
      <c r="G189" t="s">
        <v>1184</v>
      </c>
      <c r="H189">
        <v>1</v>
      </c>
      <c r="I189">
        <v>1</v>
      </c>
      <c r="J189" t="s">
        <v>1185</v>
      </c>
      <c r="K189" t="s">
        <v>1186</v>
      </c>
    </row>
    <row r="190" spans="1:11" x14ac:dyDescent="0.2">
      <c r="A190" t="s">
        <v>634</v>
      </c>
      <c r="B190" t="s">
        <v>700</v>
      </c>
      <c r="C190">
        <v>2</v>
      </c>
      <c r="D190">
        <v>0</v>
      </c>
      <c r="E190" t="s">
        <v>701</v>
      </c>
      <c r="F190" t="s">
        <v>702</v>
      </c>
      <c r="G190" t="s">
        <v>1187</v>
      </c>
      <c r="H190">
        <v>1</v>
      </c>
      <c r="I190">
        <v>1</v>
      </c>
      <c r="J190" t="s">
        <v>1188</v>
      </c>
      <c r="K190" t="s">
        <v>1189</v>
      </c>
    </row>
    <row r="191" spans="1:11" x14ac:dyDescent="0.2">
      <c r="A191" t="s">
        <v>634</v>
      </c>
      <c r="B191" t="s">
        <v>700</v>
      </c>
      <c r="C191">
        <v>2</v>
      </c>
      <c r="D191">
        <v>0</v>
      </c>
      <c r="E191" t="s">
        <v>701</v>
      </c>
      <c r="F191" t="s">
        <v>702</v>
      </c>
      <c r="G191" t="s">
        <v>1190</v>
      </c>
      <c r="H191">
        <v>1</v>
      </c>
      <c r="I191">
        <v>1</v>
      </c>
      <c r="J191" t="s">
        <v>1191</v>
      </c>
      <c r="K191" t="s">
        <v>1192</v>
      </c>
    </row>
    <row r="192" spans="1:11" x14ac:dyDescent="0.2">
      <c r="A192" t="s">
        <v>634</v>
      </c>
      <c r="B192" t="s">
        <v>700</v>
      </c>
      <c r="C192">
        <v>2</v>
      </c>
      <c r="D192">
        <v>0</v>
      </c>
      <c r="E192" t="s">
        <v>701</v>
      </c>
      <c r="F192" t="s">
        <v>702</v>
      </c>
      <c r="G192" t="s">
        <v>1193</v>
      </c>
      <c r="H192">
        <v>1</v>
      </c>
      <c r="I192">
        <v>1</v>
      </c>
      <c r="J192" t="s">
        <v>1194</v>
      </c>
      <c r="K192" t="s">
        <v>1195</v>
      </c>
    </row>
    <row r="193" spans="1:11" x14ac:dyDescent="0.2">
      <c r="A193" t="s">
        <v>634</v>
      </c>
      <c r="B193" t="s">
        <v>700</v>
      </c>
      <c r="C193">
        <v>2</v>
      </c>
      <c r="D193">
        <v>0</v>
      </c>
      <c r="E193" t="s">
        <v>701</v>
      </c>
      <c r="F193" t="s">
        <v>702</v>
      </c>
      <c r="G193" t="s">
        <v>1196</v>
      </c>
      <c r="H193">
        <v>1</v>
      </c>
      <c r="I193">
        <v>1</v>
      </c>
      <c r="J193" t="s">
        <v>1197</v>
      </c>
      <c r="K193" t="s">
        <v>1198</v>
      </c>
    </row>
    <row r="194" spans="1:11" x14ac:dyDescent="0.2">
      <c r="A194" t="s">
        <v>634</v>
      </c>
      <c r="B194" t="s">
        <v>700</v>
      </c>
      <c r="C194">
        <v>2</v>
      </c>
      <c r="D194">
        <v>0</v>
      </c>
      <c r="E194" t="s">
        <v>701</v>
      </c>
      <c r="F194" t="s">
        <v>702</v>
      </c>
      <c r="G194" t="s">
        <v>1199</v>
      </c>
      <c r="H194">
        <v>1</v>
      </c>
      <c r="I194">
        <v>1</v>
      </c>
      <c r="J194" t="s">
        <v>1200</v>
      </c>
      <c r="K194" t="s">
        <v>1201</v>
      </c>
    </row>
    <row r="195" spans="1:11" x14ac:dyDescent="0.2">
      <c r="A195" t="s">
        <v>634</v>
      </c>
      <c r="B195" t="s">
        <v>700</v>
      </c>
      <c r="C195">
        <v>2</v>
      </c>
      <c r="D195">
        <v>0</v>
      </c>
      <c r="E195" t="s">
        <v>701</v>
      </c>
      <c r="F195" t="s">
        <v>702</v>
      </c>
      <c r="G195" t="s">
        <v>1202</v>
      </c>
      <c r="H195">
        <v>1</v>
      </c>
      <c r="I195">
        <v>1</v>
      </c>
      <c r="J195" t="s">
        <v>1203</v>
      </c>
      <c r="K195" t="s">
        <v>1204</v>
      </c>
    </row>
    <row r="196" spans="1:11" x14ac:dyDescent="0.2">
      <c r="A196" t="s">
        <v>634</v>
      </c>
      <c r="B196" t="s">
        <v>700</v>
      </c>
      <c r="C196">
        <v>2</v>
      </c>
      <c r="D196">
        <v>0</v>
      </c>
      <c r="E196" t="s">
        <v>701</v>
      </c>
      <c r="F196" t="s">
        <v>702</v>
      </c>
      <c r="G196" t="s">
        <v>1205</v>
      </c>
      <c r="H196">
        <v>1</v>
      </c>
      <c r="I196">
        <v>1</v>
      </c>
      <c r="J196" t="s">
        <v>1206</v>
      </c>
      <c r="K196" t="s">
        <v>1207</v>
      </c>
    </row>
    <row r="197" spans="1:11" x14ac:dyDescent="0.2">
      <c r="A197" t="s">
        <v>634</v>
      </c>
      <c r="B197" t="s">
        <v>700</v>
      </c>
      <c r="C197">
        <v>2</v>
      </c>
      <c r="D197">
        <v>0</v>
      </c>
      <c r="E197" t="s">
        <v>701</v>
      </c>
      <c r="F197" t="s">
        <v>702</v>
      </c>
      <c r="G197" t="s">
        <v>1208</v>
      </c>
      <c r="H197">
        <v>1</v>
      </c>
      <c r="I197">
        <v>1</v>
      </c>
      <c r="J197" t="s">
        <v>1209</v>
      </c>
      <c r="K197" t="s">
        <v>1210</v>
      </c>
    </row>
    <row r="198" spans="1:11" x14ac:dyDescent="0.2">
      <c r="A198" t="s">
        <v>634</v>
      </c>
      <c r="B198" t="s">
        <v>700</v>
      </c>
      <c r="C198">
        <v>2</v>
      </c>
      <c r="D198">
        <v>0</v>
      </c>
      <c r="E198" t="s">
        <v>701</v>
      </c>
      <c r="F198" t="s">
        <v>702</v>
      </c>
      <c r="G198" t="s">
        <v>1211</v>
      </c>
      <c r="H198">
        <v>1</v>
      </c>
      <c r="I198">
        <v>1</v>
      </c>
      <c r="J198" t="s">
        <v>1212</v>
      </c>
      <c r="K198" t="s">
        <v>1213</v>
      </c>
    </row>
    <row r="199" spans="1:11" x14ac:dyDescent="0.2">
      <c r="A199" t="s">
        <v>634</v>
      </c>
      <c r="B199" t="s">
        <v>700</v>
      </c>
      <c r="C199">
        <v>2</v>
      </c>
      <c r="D199">
        <v>0</v>
      </c>
      <c r="E199" t="s">
        <v>701</v>
      </c>
      <c r="F199" t="s">
        <v>702</v>
      </c>
      <c r="G199" t="s">
        <v>1214</v>
      </c>
      <c r="H199">
        <v>1</v>
      </c>
      <c r="I199">
        <v>1</v>
      </c>
      <c r="J199" t="s">
        <v>1215</v>
      </c>
      <c r="K199" t="s">
        <v>1216</v>
      </c>
    </row>
    <row r="200" spans="1:11" x14ac:dyDescent="0.2">
      <c r="A200" t="s">
        <v>634</v>
      </c>
      <c r="B200" t="s">
        <v>700</v>
      </c>
      <c r="C200">
        <v>2</v>
      </c>
      <c r="D200">
        <v>0</v>
      </c>
      <c r="E200" t="s">
        <v>701</v>
      </c>
      <c r="F200" t="s">
        <v>702</v>
      </c>
      <c r="G200" t="s">
        <v>1217</v>
      </c>
      <c r="H200">
        <v>1</v>
      </c>
      <c r="I200">
        <v>1</v>
      </c>
      <c r="J200" t="s">
        <v>1218</v>
      </c>
      <c r="K200" t="s">
        <v>1219</v>
      </c>
    </row>
    <row r="201" spans="1:11" x14ac:dyDescent="0.2">
      <c r="A201" t="s">
        <v>634</v>
      </c>
      <c r="B201" t="s">
        <v>700</v>
      </c>
      <c r="C201">
        <v>2</v>
      </c>
      <c r="D201">
        <v>0</v>
      </c>
      <c r="E201" t="s">
        <v>701</v>
      </c>
      <c r="F201" t="s">
        <v>702</v>
      </c>
      <c r="G201" t="s">
        <v>1220</v>
      </c>
      <c r="H201">
        <v>1</v>
      </c>
      <c r="I201">
        <v>1</v>
      </c>
      <c r="J201" t="s">
        <v>1221</v>
      </c>
      <c r="K201" t="s">
        <v>1222</v>
      </c>
    </row>
    <row r="202" spans="1:11" x14ac:dyDescent="0.2">
      <c r="A202" t="s">
        <v>634</v>
      </c>
      <c r="B202" t="s">
        <v>700</v>
      </c>
      <c r="C202">
        <v>2</v>
      </c>
      <c r="D202">
        <v>0</v>
      </c>
      <c r="E202" t="s">
        <v>701</v>
      </c>
      <c r="F202" t="s">
        <v>702</v>
      </c>
      <c r="G202" t="s">
        <v>1223</v>
      </c>
      <c r="H202">
        <v>1</v>
      </c>
      <c r="I202">
        <v>1</v>
      </c>
      <c r="J202" t="s">
        <v>1224</v>
      </c>
      <c r="K202" t="s">
        <v>1225</v>
      </c>
    </row>
    <row r="203" spans="1:11" x14ac:dyDescent="0.2">
      <c r="A203" t="s">
        <v>634</v>
      </c>
      <c r="B203" t="s">
        <v>700</v>
      </c>
      <c r="C203">
        <v>2</v>
      </c>
      <c r="D203">
        <v>0</v>
      </c>
      <c r="E203" t="s">
        <v>701</v>
      </c>
      <c r="F203" t="s">
        <v>702</v>
      </c>
      <c r="G203" t="s">
        <v>1226</v>
      </c>
      <c r="H203">
        <v>1</v>
      </c>
      <c r="I203">
        <v>1</v>
      </c>
      <c r="J203" t="s">
        <v>1227</v>
      </c>
      <c r="K203" t="s">
        <v>1228</v>
      </c>
    </row>
    <row r="204" spans="1:11" x14ac:dyDescent="0.2">
      <c r="A204" t="s">
        <v>634</v>
      </c>
      <c r="B204" t="s">
        <v>700</v>
      </c>
      <c r="C204">
        <v>2</v>
      </c>
      <c r="D204">
        <v>0</v>
      </c>
      <c r="E204" t="s">
        <v>701</v>
      </c>
      <c r="F204" t="s">
        <v>702</v>
      </c>
      <c r="G204" t="s">
        <v>1229</v>
      </c>
      <c r="H204">
        <v>1</v>
      </c>
      <c r="I204">
        <v>1</v>
      </c>
      <c r="J204" t="s">
        <v>1230</v>
      </c>
      <c r="K204" t="s">
        <v>1231</v>
      </c>
    </row>
    <row r="205" spans="1:11" x14ac:dyDescent="0.2">
      <c r="A205" t="s">
        <v>634</v>
      </c>
      <c r="B205" t="s">
        <v>700</v>
      </c>
      <c r="C205">
        <v>2</v>
      </c>
      <c r="D205">
        <v>0</v>
      </c>
      <c r="E205" t="s">
        <v>701</v>
      </c>
      <c r="F205" t="s">
        <v>702</v>
      </c>
      <c r="G205" t="s">
        <v>1232</v>
      </c>
      <c r="H205">
        <v>1</v>
      </c>
      <c r="I205">
        <v>1</v>
      </c>
      <c r="J205" t="s">
        <v>1233</v>
      </c>
      <c r="K205" t="s">
        <v>1234</v>
      </c>
    </row>
    <row r="206" spans="1:11" x14ac:dyDescent="0.2">
      <c r="A206" t="s">
        <v>634</v>
      </c>
      <c r="B206" t="s">
        <v>700</v>
      </c>
      <c r="C206">
        <v>2</v>
      </c>
      <c r="D206">
        <v>0</v>
      </c>
      <c r="E206" t="s">
        <v>701</v>
      </c>
      <c r="F206" t="s">
        <v>702</v>
      </c>
      <c r="G206" t="s">
        <v>1235</v>
      </c>
      <c r="H206">
        <v>1</v>
      </c>
      <c r="I206">
        <v>1</v>
      </c>
      <c r="J206" t="s">
        <v>1236</v>
      </c>
      <c r="K206" t="s">
        <v>1237</v>
      </c>
    </row>
    <row r="207" spans="1:11" x14ac:dyDescent="0.2">
      <c r="A207" t="s">
        <v>634</v>
      </c>
      <c r="B207" t="s">
        <v>700</v>
      </c>
      <c r="C207">
        <v>2</v>
      </c>
      <c r="D207">
        <v>0</v>
      </c>
      <c r="E207" t="s">
        <v>701</v>
      </c>
      <c r="F207" t="s">
        <v>702</v>
      </c>
      <c r="G207" t="s">
        <v>1238</v>
      </c>
      <c r="H207">
        <v>1</v>
      </c>
      <c r="I207">
        <v>1</v>
      </c>
      <c r="J207" t="s">
        <v>1239</v>
      </c>
      <c r="K207" t="s">
        <v>1240</v>
      </c>
    </row>
    <row r="208" spans="1:11" x14ac:dyDescent="0.2">
      <c r="A208" t="s">
        <v>634</v>
      </c>
      <c r="B208" t="s">
        <v>700</v>
      </c>
      <c r="C208">
        <v>2</v>
      </c>
      <c r="D208">
        <v>0</v>
      </c>
      <c r="E208" t="s">
        <v>701</v>
      </c>
      <c r="F208" t="s">
        <v>702</v>
      </c>
      <c r="G208" t="s">
        <v>1241</v>
      </c>
      <c r="H208">
        <v>1</v>
      </c>
      <c r="I208">
        <v>1</v>
      </c>
      <c r="J208" t="s">
        <v>1242</v>
      </c>
      <c r="K208" t="s">
        <v>1243</v>
      </c>
    </row>
    <row r="209" spans="1:11" x14ac:dyDescent="0.2">
      <c r="A209" t="s">
        <v>634</v>
      </c>
      <c r="B209" t="s">
        <v>700</v>
      </c>
      <c r="C209">
        <v>2</v>
      </c>
      <c r="D209">
        <v>0</v>
      </c>
      <c r="E209" t="s">
        <v>701</v>
      </c>
      <c r="F209" t="s">
        <v>702</v>
      </c>
      <c r="G209" t="s">
        <v>1244</v>
      </c>
      <c r="H209">
        <v>1</v>
      </c>
      <c r="I209">
        <v>1</v>
      </c>
      <c r="J209" t="s">
        <v>1245</v>
      </c>
      <c r="K209" t="s">
        <v>1246</v>
      </c>
    </row>
    <row r="210" spans="1:11" x14ac:dyDescent="0.2">
      <c r="A210" t="s">
        <v>634</v>
      </c>
      <c r="B210" t="s">
        <v>700</v>
      </c>
      <c r="C210">
        <v>2</v>
      </c>
      <c r="D210">
        <v>0</v>
      </c>
      <c r="E210" t="s">
        <v>701</v>
      </c>
      <c r="F210" t="s">
        <v>702</v>
      </c>
      <c r="G210" t="s">
        <v>1247</v>
      </c>
      <c r="H210">
        <v>1</v>
      </c>
      <c r="I210">
        <v>1</v>
      </c>
      <c r="J210" t="s">
        <v>1248</v>
      </c>
      <c r="K210" t="s">
        <v>1249</v>
      </c>
    </row>
    <row r="211" spans="1:11" x14ac:dyDescent="0.2">
      <c r="A211" t="s">
        <v>634</v>
      </c>
      <c r="B211" t="s">
        <v>700</v>
      </c>
      <c r="C211">
        <v>2</v>
      </c>
      <c r="D211">
        <v>0</v>
      </c>
      <c r="E211" t="s">
        <v>701</v>
      </c>
      <c r="F211" t="s">
        <v>702</v>
      </c>
      <c r="G211" t="s">
        <v>1250</v>
      </c>
      <c r="H211">
        <v>1</v>
      </c>
      <c r="I211">
        <v>1</v>
      </c>
      <c r="J211" t="s">
        <v>1251</v>
      </c>
      <c r="K211" t="s">
        <v>1252</v>
      </c>
    </row>
    <row r="212" spans="1:11" x14ac:dyDescent="0.2">
      <c r="A212" t="s">
        <v>634</v>
      </c>
      <c r="B212" t="s">
        <v>700</v>
      </c>
      <c r="C212">
        <v>2</v>
      </c>
      <c r="D212">
        <v>0</v>
      </c>
      <c r="E212" t="s">
        <v>701</v>
      </c>
      <c r="F212" t="s">
        <v>702</v>
      </c>
      <c r="G212" t="s">
        <v>1253</v>
      </c>
      <c r="H212">
        <v>1</v>
      </c>
      <c r="I212">
        <v>1</v>
      </c>
      <c r="J212" t="s">
        <v>1254</v>
      </c>
      <c r="K212" t="s">
        <v>1255</v>
      </c>
    </row>
    <row r="213" spans="1:11" x14ac:dyDescent="0.2">
      <c r="A213" t="s">
        <v>634</v>
      </c>
      <c r="B213" t="s">
        <v>700</v>
      </c>
      <c r="C213">
        <v>2</v>
      </c>
      <c r="D213">
        <v>0</v>
      </c>
      <c r="E213" t="s">
        <v>701</v>
      </c>
      <c r="F213" t="s">
        <v>702</v>
      </c>
      <c r="G213" t="s">
        <v>1256</v>
      </c>
      <c r="H213">
        <v>1</v>
      </c>
      <c r="I213">
        <v>1</v>
      </c>
      <c r="J213" t="s">
        <v>1257</v>
      </c>
      <c r="K213" t="s">
        <v>1258</v>
      </c>
    </row>
    <row r="214" spans="1:11" x14ac:dyDescent="0.2">
      <c r="A214" t="s">
        <v>634</v>
      </c>
      <c r="B214" t="s">
        <v>700</v>
      </c>
      <c r="C214">
        <v>2</v>
      </c>
      <c r="D214">
        <v>0</v>
      </c>
      <c r="E214" t="s">
        <v>701</v>
      </c>
      <c r="F214" t="s">
        <v>702</v>
      </c>
      <c r="G214" t="s">
        <v>1259</v>
      </c>
      <c r="H214">
        <v>1</v>
      </c>
      <c r="I214">
        <v>1</v>
      </c>
      <c r="J214" t="s">
        <v>1260</v>
      </c>
      <c r="K214" t="s">
        <v>1261</v>
      </c>
    </row>
    <row r="215" spans="1:11" x14ac:dyDescent="0.2">
      <c r="A215" t="s">
        <v>634</v>
      </c>
      <c r="B215" t="s">
        <v>700</v>
      </c>
      <c r="C215">
        <v>2</v>
      </c>
      <c r="D215">
        <v>0</v>
      </c>
      <c r="E215" t="s">
        <v>701</v>
      </c>
      <c r="F215" t="s">
        <v>702</v>
      </c>
      <c r="G215" t="s">
        <v>1262</v>
      </c>
      <c r="H215">
        <v>1</v>
      </c>
      <c r="I215">
        <v>1</v>
      </c>
      <c r="J215" t="s">
        <v>1263</v>
      </c>
      <c r="K215" t="s">
        <v>1264</v>
      </c>
    </row>
    <row r="216" spans="1:11" x14ac:dyDescent="0.2">
      <c r="A216" t="s">
        <v>634</v>
      </c>
      <c r="B216" t="s">
        <v>700</v>
      </c>
      <c r="C216">
        <v>2</v>
      </c>
      <c r="D216">
        <v>0</v>
      </c>
      <c r="E216" t="s">
        <v>701</v>
      </c>
      <c r="F216" t="s">
        <v>702</v>
      </c>
      <c r="G216" t="s">
        <v>1265</v>
      </c>
      <c r="H216">
        <v>1</v>
      </c>
      <c r="I216">
        <v>1</v>
      </c>
      <c r="J216" t="s">
        <v>1266</v>
      </c>
      <c r="K216" t="s">
        <v>1267</v>
      </c>
    </row>
    <row r="217" spans="1:11" x14ac:dyDescent="0.2">
      <c r="A217" t="s">
        <v>634</v>
      </c>
      <c r="B217" t="s">
        <v>700</v>
      </c>
      <c r="C217">
        <v>2</v>
      </c>
      <c r="D217">
        <v>0</v>
      </c>
      <c r="E217" t="s">
        <v>701</v>
      </c>
      <c r="F217" t="s">
        <v>702</v>
      </c>
      <c r="G217" t="s">
        <v>1268</v>
      </c>
      <c r="H217">
        <v>1</v>
      </c>
      <c r="I217">
        <v>1</v>
      </c>
      <c r="J217" t="s">
        <v>1269</v>
      </c>
      <c r="K217" t="s">
        <v>1270</v>
      </c>
    </row>
    <row r="218" spans="1:11" x14ac:dyDescent="0.2">
      <c r="A218" t="s">
        <v>634</v>
      </c>
      <c r="B218" t="s">
        <v>700</v>
      </c>
      <c r="C218">
        <v>2</v>
      </c>
      <c r="D218">
        <v>0</v>
      </c>
      <c r="E218" t="s">
        <v>701</v>
      </c>
      <c r="F218" t="s">
        <v>702</v>
      </c>
      <c r="G218" t="s">
        <v>1271</v>
      </c>
      <c r="H218">
        <v>1</v>
      </c>
      <c r="I218">
        <v>1</v>
      </c>
      <c r="J218" t="s">
        <v>1272</v>
      </c>
      <c r="K218" t="s">
        <v>1273</v>
      </c>
    </row>
    <row r="219" spans="1:11" x14ac:dyDescent="0.2">
      <c r="A219" t="s">
        <v>634</v>
      </c>
      <c r="B219" t="s">
        <v>700</v>
      </c>
      <c r="C219">
        <v>2</v>
      </c>
      <c r="D219">
        <v>0</v>
      </c>
      <c r="E219" t="s">
        <v>701</v>
      </c>
      <c r="F219" t="s">
        <v>702</v>
      </c>
      <c r="G219" t="s">
        <v>1274</v>
      </c>
      <c r="H219">
        <v>1</v>
      </c>
      <c r="I219">
        <v>1</v>
      </c>
      <c r="J219" t="s">
        <v>1275</v>
      </c>
      <c r="K219" t="s">
        <v>1276</v>
      </c>
    </row>
    <row r="220" spans="1:11" x14ac:dyDescent="0.2">
      <c r="A220" t="s">
        <v>634</v>
      </c>
      <c r="B220" t="s">
        <v>700</v>
      </c>
      <c r="C220">
        <v>2</v>
      </c>
      <c r="D220">
        <v>0</v>
      </c>
      <c r="E220" t="s">
        <v>701</v>
      </c>
      <c r="F220" t="s">
        <v>702</v>
      </c>
      <c r="G220" t="s">
        <v>1277</v>
      </c>
      <c r="H220">
        <v>1</v>
      </c>
      <c r="I220">
        <v>1</v>
      </c>
      <c r="J220" t="s">
        <v>1278</v>
      </c>
      <c r="K220" t="s">
        <v>1279</v>
      </c>
    </row>
    <row r="221" spans="1:11" x14ac:dyDescent="0.2">
      <c r="A221" t="s">
        <v>634</v>
      </c>
      <c r="B221" t="s">
        <v>700</v>
      </c>
      <c r="C221">
        <v>2</v>
      </c>
      <c r="D221">
        <v>0</v>
      </c>
      <c r="E221" t="s">
        <v>701</v>
      </c>
      <c r="F221" t="s">
        <v>702</v>
      </c>
      <c r="G221" t="s">
        <v>1280</v>
      </c>
      <c r="H221">
        <v>1</v>
      </c>
      <c r="I221">
        <v>1</v>
      </c>
      <c r="J221" t="s">
        <v>1281</v>
      </c>
      <c r="K221" t="s">
        <v>1282</v>
      </c>
    </row>
    <row r="222" spans="1:11" x14ac:dyDescent="0.2">
      <c r="A222" t="s">
        <v>634</v>
      </c>
      <c r="B222" t="s">
        <v>700</v>
      </c>
      <c r="C222">
        <v>2</v>
      </c>
      <c r="D222">
        <v>0</v>
      </c>
      <c r="E222" t="s">
        <v>701</v>
      </c>
      <c r="F222" t="s">
        <v>702</v>
      </c>
      <c r="G222" t="s">
        <v>1283</v>
      </c>
      <c r="H222">
        <v>1</v>
      </c>
      <c r="I222">
        <v>1</v>
      </c>
      <c r="J222" t="s">
        <v>1284</v>
      </c>
      <c r="K222" t="s">
        <v>1285</v>
      </c>
    </row>
    <row r="223" spans="1:11" x14ac:dyDescent="0.2">
      <c r="A223" t="s">
        <v>634</v>
      </c>
      <c r="B223" t="s">
        <v>700</v>
      </c>
      <c r="C223">
        <v>2</v>
      </c>
      <c r="D223">
        <v>0</v>
      </c>
      <c r="E223" t="s">
        <v>701</v>
      </c>
      <c r="F223" t="s">
        <v>702</v>
      </c>
      <c r="G223" t="s">
        <v>1286</v>
      </c>
      <c r="H223">
        <v>1</v>
      </c>
      <c r="I223">
        <v>1</v>
      </c>
      <c r="J223" t="s">
        <v>1287</v>
      </c>
      <c r="K223" t="s">
        <v>1288</v>
      </c>
    </row>
    <row r="224" spans="1:11" x14ac:dyDescent="0.2">
      <c r="A224" t="s">
        <v>634</v>
      </c>
      <c r="B224" t="s">
        <v>700</v>
      </c>
      <c r="C224">
        <v>2</v>
      </c>
      <c r="D224">
        <v>0</v>
      </c>
      <c r="E224" t="s">
        <v>701</v>
      </c>
      <c r="F224" t="s">
        <v>702</v>
      </c>
      <c r="G224" t="s">
        <v>1289</v>
      </c>
      <c r="H224">
        <v>1</v>
      </c>
      <c r="I224">
        <v>1</v>
      </c>
      <c r="J224" t="s">
        <v>1290</v>
      </c>
      <c r="K224" t="s">
        <v>1291</v>
      </c>
    </row>
    <row r="225" spans="1:11" x14ac:dyDescent="0.2">
      <c r="A225" t="s">
        <v>634</v>
      </c>
      <c r="B225" t="s">
        <v>700</v>
      </c>
      <c r="C225">
        <v>2</v>
      </c>
      <c r="D225">
        <v>0</v>
      </c>
      <c r="E225" t="s">
        <v>701</v>
      </c>
      <c r="F225" t="s">
        <v>702</v>
      </c>
      <c r="G225" t="s">
        <v>1292</v>
      </c>
      <c r="H225">
        <v>1</v>
      </c>
      <c r="I225">
        <v>1</v>
      </c>
      <c r="J225" t="s">
        <v>1293</v>
      </c>
      <c r="K225" t="s">
        <v>1294</v>
      </c>
    </row>
    <row r="226" spans="1:11" x14ac:dyDescent="0.2">
      <c r="A226" t="s">
        <v>634</v>
      </c>
      <c r="B226" t="s">
        <v>700</v>
      </c>
      <c r="C226">
        <v>2</v>
      </c>
      <c r="D226">
        <v>0</v>
      </c>
      <c r="E226" t="s">
        <v>701</v>
      </c>
      <c r="F226" t="s">
        <v>702</v>
      </c>
      <c r="G226" t="s">
        <v>1295</v>
      </c>
      <c r="H226">
        <v>1</v>
      </c>
      <c r="I226">
        <v>1</v>
      </c>
      <c r="J226" t="s">
        <v>1296</v>
      </c>
      <c r="K226" t="s">
        <v>1297</v>
      </c>
    </row>
    <row r="227" spans="1:11" x14ac:dyDescent="0.2">
      <c r="A227" t="s">
        <v>634</v>
      </c>
      <c r="B227" t="s">
        <v>700</v>
      </c>
      <c r="C227">
        <v>2</v>
      </c>
      <c r="D227">
        <v>0</v>
      </c>
      <c r="E227" t="s">
        <v>701</v>
      </c>
      <c r="F227" t="s">
        <v>702</v>
      </c>
      <c r="G227" t="s">
        <v>1298</v>
      </c>
      <c r="H227">
        <v>1</v>
      </c>
      <c r="I227">
        <v>1</v>
      </c>
      <c r="J227" t="s">
        <v>1299</v>
      </c>
      <c r="K227" t="s">
        <v>1300</v>
      </c>
    </row>
    <row r="228" spans="1:11" x14ac:dyDescent="0.2">
      <c r="A228" t="s">
        <v>634</v>
      </c>
      <c r="B228" t="s">
        <v>700</v>
      </c>
      <c r="C228">
        <v>2</v>
      </c>
      <c r="D228">
        <v>0</v>
      </c>
      <c r="E228" t="s">
        <v>701</v>
      </c>
      <c r="F228" t="s">
        <v>702</v>
      </c>
      <c r="G228" t="s">
        <v>1301</v>
      </c>
      <c r="H228">
        <v>1</v>
      </c>
      <c r="I228">
        <v>1</v>
      </c>
      <c r="J228" t="s">
        <v>1302</v>
      </c>
      <c r="K228" t="s">
        <v>1303</v>
      </c>
    </row>
    <row r="229" spans="1:11" x14ac:dyDescent="0.2">
      <c r="A229" t="s">
        <v>634</v>
      </c>
      <c r="B229" t="s">
        <v>700</v>
      </c>
      <c r="C229">
        <v>2</v>
      </c>
      <c r="D229">
        <v>0</v>
      </c>
      <c r="E229" t="s">
        <v>701</v>
      </c>
      <c r="F229" t="s">
        <v>702</v>
      </c>
      <c r="G229" t="s">
        <v>1304</v>
      </c>
      <c r="H229">
        <v>1</v>
      </c>
      <c r="I229">
        <v>1</v>
      </c>
      <c r="J229" t="s">
        <v>1305</v>
      </c>
      <c r="K229" t="s">
        <v>1306</v>
      </c>
    </row>
    <row r="230" spans="1:11" x14ac:dyDescent="0.2">
      <c r="A230" t="s">
        <v>634</v>
      </c>
      <c r="B230" t="s">
        <v>700</v>
      </c>
      <c r="C230">
        <v>2</v>
      </c>
      <c r="D230">
        <v>0</v>
      </c>
      <c r="E230" t="s">
        <v>701</v>
      </c>
      <c r="F230" t="s">
        <v>702</v>
      </c>
      <c r="G230" t="s">
        <v>1307</v>
      </c>
      <c r="H230">
        <v>1</v>
      </c>
      <c r="I230">
        <v>1</v>
      </c>
      <c r="J230" t="s">
        <v>1308</v>
      </c>
      <c r="K230" t="s">
        <v>1309</v>
      </c>
    </row>
    <row r="231" spans="1:11" x14ac:dyDescent="0.2">
      <c r="A231" t="s">
        <v>634</v>
      </c>
      <c r="B231" t="s">
        <v>700</v>
      </c>
      <c r="C231">
        <v>2</v>
      </c>
      <c r="D231">
        <v>0</v>
      </c>
      <c r="E231" t="s">
        <v>701</v>
      </c>
      <c r="F231" t="s">
        <v>702</v>
      </c>
      <c r="G231" t="s">
        <v>1310</v>
      </c>
      <c r="H231">
        <v>1</v>
      </c>
      <c r="I231">
        <v>1</v>
      </c>
      <c r="J231" t="s">
        <v>1311</v>
      </c>
      <c r="K231" t="s">
        <v>1312</v>
      </c>
    </row>
    <row r="232" spans="1:11" x14ac:dyDescent="0.2">
      <c r="A232" t="s">
        <v>634</v>
      </c>
      <c r="B232" t="s">
        <v>700</v>
      </c>
      <c r="C232">
        <v>2</v>
      </c>
      <c r="D232">
        <v>0</v>
      </c>
      <c r="E232" t="s">
        <v>701</v>
      </c>
      <c r="F232" t="s">
        <v>702</v>
      </c>
      <c r="G232" t="s">
        <v>1313</v>
      </c>
      <c r="H232">
        <v>1</v>
      </c>
      <c r="I232">
        <v>1</v>
      </c>
      <c r="J232" t="s">
        <v>1314</v>
      </c>
      <c r="K232" t="s">
        <v>1315</v>
      </c>
    </row>
    <row r="233" spans="1:11" x14ac:dyDescent="0.2">
      <c r="A233" t="s">
        <v>634</v>
      </c>
      <c r="B233" t="s">
        <v>700</v>
      </c>
      <c r="C233">
        <v>2</v>
      </c>
      <c r="D233">
        <v>0</v>
      </c>
      <c r="E233" t="s">
        <v>701</v>
      </c>
      <c r="F233" t="s">
        <v>702</v>
      </c>
      <c r="G233" t="s">
        <v>1316</v>
      </c>
      <c r="H233">
        <v>1</v>
      </c>
      <c r="I233">
        <v>1</v>
      </c>
      <c r="J233" t="s">
        <v>1317</v>
      </c>
      <c r="K233" t="s">
        <v>1318</v>
      </c>
    </row>
    <row r="234" spans="1:11" x14ac:dyDescent="0.2">
      <c r="A234" t="s">
        <v>634</v>
      </c>
      <c r="B234" t="s">
        <v>700</v>
      </c>
      <c r="C234">
        <v>2</v>
      </c>
      <c r="D234">
        <v>0</v>
      </c>
      <c r="E234" t="s">
        <v>701</v>
      </c>
      <c r="F234" t="s">
        <v>702</v>
      </c>
      <c r="G234" t="s">
        <v>1319</v>
      </c>
      <c r="H234">
        <v>1</v>
      </c>
      <c r="I234">
        <v>1</v>
      </c>
      <c r="J234" t="s">
        <v>1320</v>
      </c>
      <c r="K234" t="s">
        <v>1321</v>
      </c>
    </row>
    <row r="235" spans="1:11" x14ac:dyDescent="0.2">
      <c r="A235" t="s">
        <v>634</v>
      </c>
      <c r="B235" t="s">
        <v>700</v>
      </c>
      <c r="C235">
        <v>2</v>
      </c>
      <c r="D235">
        <v>0</v>
      </c>
      <c r="E235" t="s">
        <v>701</v>
      </c>
      <c r="F235" t="s">
        <v>702</v>
      </c>
      <c r="G235" t="s">
        <v>1322</v>
      </c>
      <c r="H235">
        <v>1</v>
      </c>
      <c r="I235">
        <v>1</v>
      </c>
      <c r="J235" t="s">
        <v>1323</v>
      </c>
      <c r="K235" t="s">
        <v>1324</v>
      </c>
    </row>
    <row r="236" spans="1:11" x14ac:dyDescent="0.2">
      <c r="A236" t="s">
        <v>634</v>
      </c>
      <c r="B236" t="s">
        <v>700</v>
      </c>
      <c r="C236">
        <v>2</v>
      </c>
      <c r="D236">
        <v>0</v>
      </c>
      <c r="E236" t="s">
        <v>701</v>
      </c>
      <c r="F236" t="s">
        <v>702</v>
      </c>
      <c r="G236" t="s">
        <v>1325</v>
      </c>
      <c r="H236">
        <v>1</v>
      </c>
      <c r="I236">
        <v>1</v>
      </c>
      <c r="J236" t="s">
        <v>1326</v>
      </c>
      <c r="K236" t="s">
        <v>1327</v>
      </c>
    </row>
    <row r="237" spans="1:11" x14ac:dyDescent="0.2">
      <c r="A237" t="s">
        <v>634</v>
      </c>
      <c r="B237" t="s">
        <v>700</v>
      </c>
      <c r="C237">
        <v>2</v>
      </c>
      <c r="D237">
        <v>0</v>
      </c>
      <c r="E237" t="s">
        <v>701</v>
      </c>
      <c r="F237" t="s">
        <v>702</v>
      </c>
      <c r="G237" t="s">
        <v>1328</v>
      </c>
      <c r="H237">
        <v>1</v>
      </c>
      <c r="I237">
        <v>1</v>
      </c>
      <c r="J237" t="s">
        <v>1329</v>
      </c>
      <c r="K237" t="s">
        <v>1330</v>
      </c>
    </row>
    <row r="238" spans="1:11" x14ac:dyDescent="0.2">
      <c r="A238" t="s">
        <v>634</v>
      </c>
      <c r="B238" t="s">
        <v>700</v>
      </c>
      <c r="C238">
        <v>2</v>
      </c>
      <c r="D238">
        <v>0</v>
      </c>
      <c r="E238" t="s">
        <v>701</v>
      </c>
      <c r="F238" t="s">
        <v>702</v>
      </c>
      <c r="G238" t="s">
        <v>1331</v>
      </c>
      <c r="H238">
        <v>1</v>
      </c>
      <c r="I238">
        <v>1</v>
      </c>
      <c r="J238" t="s">
        <v>1332</v>
      </c>
      <c r="K238" t="s">
        <v>1333</v>
      </c>
    </row>
    <row r="239" spans="1:11" x14ac:dyDescent="0.2">
      <c r="A239" t="s">
        <v>634</v>
      </c>
      <c r="B239" t="s">
        <v>700</v>
      </c>
      <c r="C239">
        <v>2</v>
      </c>
      <c r="D239">
        <v>0</v>
      </c>
      <c r="E239" t="s">
        <v>701</v>
      </c>
      <c r="F239" t="s">
        <v>702</v>
      </c>
      <c r="G239" t="s">
        <v>1334</v>
      </c>
      <c r="H239">
        <v>1</v>
      </c>
      <c r="I239">
        <v>1</v>
      </c>
      <c r="J239" t="s">
        <v>1335</v>
      </c>
      <c r="K239" t="s">
        <v>1336</v>
      </c>
    </row>
    <row r="240" spans="1:11" x14ac:dyDescent="0.2">
      <c r="A240" t="s">
        <v>634</v>
      </c>
      <c r="B240" t="s">
        <v>700</v>
      </c>
      <c r="C240">
        <v>2</v>
      </c>
      <c r="D240">
        <v>0</v>
      </c>
      <c r="E240" t="s">
        <v>701</v>
      </c>
      <c r="F240" t="s">
        <v>702</v>
      </c>
      <c r="G240" t="s">
        <v>1337</v>
      </c>
      <c r="H240">
        <v>1</v>
      </c>
      <c r="I240">
        <v>1</v>
      </c>
      <c r="J240" t="s">
        <v>1338</v>
      </c>
      <c r="K240" t="s">
        <v>1339</v>
      </c>
    </row>
    <row r="241" spans="1:11" x14ac:dyDescent="0.2">
      <c r="A241" t="s">
        <v>634</v>
      </c>
      <c r="B241" t="s">
        <v>700</v>
      </c>
      <c r="C241">
        <v>2</v>
      </c>
      <c r="D241">
        <v>0</v>
      </c>
      <c r="E241" t="s">
        <v>701</v>
      </c>
      <c r="F241" t="s">
        <v>702</v>
      </c>
      <c r="G241" t="s">
        <v>1340</v>
      </c>
      <c r="H241">
        <v>1</v>
      </c>
      <c r="I241">
        <v>1</v>
      </c>
      <c r="J241" t="s">
        <v>1341</v>
      </c>
      <c r="K241" t="s">
        <v>1342</v>
      </c>
    </row>
    <row r="242" spans="1:11" x14ac:dyDescent="0.2">
      <c r="A242" t="s">
        <v>634</v>
      </c>
      <c r="B242" t="s">
        <v>700</v>
      </c>
      <c r="C242">
        <v>2</v>
      </c>
      <c r="D242">
        <v>0</v>
      </c>
      <c r="E242" t="s">
        <v>701</v>
      </c>
      <c r="F242" t="s">
        <v>702</v>
      </c>
      <c r="G242" t="s">
        <v>1343</v>
      </c>
      <c r="H242">
        <v>1</v>
      </c>
      <c r="I242">
        <v>1</v>
      </c>
      <c r="J242" t="s">
        <v>1344</v>
      </c>
      <c r="K242" t="s">
        <v>1345</v>
      </c>
    </row>
    <row r="243" spans="1:11" x14ac:dyDescent="0.2">
      <c r="A243" t="s">
        <v>634</v>
      </c>
      <c r="B243" t="s">
        <v>700</v>
      </c>
      <c r="C243">
        <v>2</v>
      </c>
      <c r="D243">
        <v>0</v>
      </c>
      <c r="E243" t="s">
        <v>701</v>
      </c>
      <c r="F243" t="s">
        <v>702</v>
      </c>
      <c r="G243" t="s">
        <v>1346</v>
      </c>
      <c r="H243">
        <v>1</v>
      </c>
      <c r="I243">
        <v>1</v>
      </c>
      <c r="J243" t="s">
        <v>1347</v>
      </c>
      <c r="K243" t="s">
        <v>1348</v>
      </c>
    </row>
    <row r="244" spans="1:11" x14ac:dyDescent="0.2">
      <c r="A244" t="s">
        <v>634</v>
      </c>
      <c r="B244" t="s">
        <v>700</v>
      </c>
      <c r="C244">
        <v>2</v>
      </c>
      <c r="D244">
        <v>0</v>
      </c>
      <c r="E244" t="s">
        <v>701</v>
      </c>
      <c r="F244" t="s">
        <v>702</v>
      </c>
      <c r="G244" t="s">
        <v>1349</v>
      </c>
      <c r="H244">
        <v>1</v>
      </c>
      <c r="I244">
        <v>1</v>
      </c>
      <c r="J244" t="s">
        <v>1350</v>
      </c>
      <c r="K244" t="s">
        <v>1351</v>
      </c>
    </row>
    <row r="245" spans="1:11" x14ac:dyDescent="0.2">
      <c r="A245" t="s">
        <v>634</v>
      </c>
      <c r="B245" t="s">
        <v>700</v>
      </c>
      <c r="C245">
        <v>2</v>
      </c>
      <c r="D245">
        <v>0</v>
      </c>
      <c r="E245" t="s">
        <v>701</v>
      </c>
      <c r="F245" t="s">
        <v>702</v>
      </c>
      <c r="G245" t="s">
        <v>1352</v>
      </c>
      <c r="H245">
        <v>1</v>
      </c>
      <c r="I245">
        <v>1</v>
      </c>
      <c r="J245" t="s">
        <v>1353</v>
      </c>
      <c r="K245" t="s">
        <v>1354</v>
      </c>
    </row>
    <row r="246" spans="1:11" x14ac:dyDescent="0.2">
      <c r="A246" t="s">
        <v>634</v>
      </c>
      <c r="B246" t="s">
        <v>700</v>
      </c>
      <c r="C246">
        <v>2</v>
      </c>
      <c r="D246">
        <v>0</v>
      </c>
      <c r="E246" t="s">
        <v>701</v>
      </c>
      <c r="F246" t="s">
        <v>702</v>
      </c>
      <c r="G246" t="s">
        <v>1355</v>
      </c>
      <c r="H246">
        <v>1</v>
      </c>
      <c r="I246">
        <v>1</v>
      </c>
      <c r="J246" t="s">
        <v>1356</v>
      </c>
      <c r="K246" t="s">
        <v>1357</v>
      </c>
    </row>
    <row r="247" spans="1:11" x14ac:dyDescent="0.2">
      <c r="A247" t="s">
        <v>634</v>
      </c>
      <c r="B247" t="s">
        <v>700</v>
      </c>
      <c r="C247">
        <v>2</v>
      </c>
      <c r="D247">
        <v>0</v>
      </c>
      <c r="E247" t="s">
        <v>701</v>
      </c>
      <c r="F247" t="s">
        <v>702</v>
      </c>
      <c r="G247" t="s">
        <v>1358</v>
      </c>
      <c r="H247">
        <v>1</v>
      </c>
      <c r="I247">
        <v>1</v>
      </c>
      <c r="J247" t="s">
        <v>1359</v>
      </c>
      <c r="K247" t="s">
        <v>1360</v>
      </c>
    </row>
    <row r="248" spans="1:11" x14ac:dyDescent="0.2">
      <c r="A248" t="s">
        <v>634</v>
      </c>
      <c r="B248" t="s">
        <v>700</v>
      </c>
      <c r="C248">
        <v>2</v>
      </c>
      <c r="D248">
        <v>0</v>
      </c>
      <c r="E248" t="s">
        <v>701</v>
      </c>
      <c r="F248" t="s">
        <v>702</v>
      </c>
      <c r="G248" t="s">
        <v>1361</v>
      </c>
      <c r="H248">
        <v>1</v>
      </c>
      <c r="I248">
        <v>1</v>
      </c>
      <c r="J248" t="s">
        <v>1362</v>
      </c>
      <c r="K248" t="s">
        <v>1363</v>
      </c>
    </row>
    <row r="249" spans="1:11" x14ac:dyDescent="0.2">
      <c r="A249" t="s">
        <v>634</v>
      </c>
      <c r="B249" t="s">
        <v>700</v>
      </c>
      <c r="C249">
        <v>2</v>
      </c>
      <c r="D249">
        <v>0</v>
      </c>
      <c r="E249" t="s">
        <v>701</v>
      </c>
      <c r="F249" t="s">
        <v>702</v>
      </c>
      <c r="G249" t="s">
        <v>1364</v>
      </c>
      <c r="H249">
        <v>1</v>
      </c>
      <c r="I249">
        <v>1</v>
      </c>
      <c r="J249" t="s">
        <v>1365</v>
      </c>
      <c r="K249" t="s">
        <v>1366</v>
      </c>
    </row>
    <row r="250" spans="1:11" x14ac:dyDescent="0.2">
      <c r="A250" t="s">
        <v>634</v>
      </c>
      <c r="B250" t="s">
        <v>700</v>
      </c>
      <c r="C250">
        <v>2</v>
      </c>
      <c r="D250">
        <v>0</v>
      </c>
      <c r="E250" t="s">
        <v>701</v>
      </c>
      <c r="F250" t="s">
        <v>702</v>
      </c>
      <c r="G250" t="s">
        <v>1367</v>
      </c>
      <c r="H250">
        <v>1</v>
      </c>
      <c r="I250">
        <v>1</v>
      </c>
      <c r="J250" t="s">
        <v>1368</v>
      </c>
      <c r="K250" t="s">
        <v>1369</v>
      </c>
    </row>
    <row r="251" spans="1:11" x14ac:dyDescent="0.2">
      <c r="A251" t="s">
        <v>634</v>
      </c>
      <c r="B251" t="s">
        <v>700</v>
      </c>
      <c r="C251">
        <v>2</v>
      </c>
      <c r="D251">
        <v>0</v>
      </c>
      <c r="E251" t="s">
        <v>701</v>
      </c>
      <c r="F251" t="s">
        <v>702</v>
      </c>
      <c r="G251" t="s">
        <v>1370</v>
      </c>
      <c r="H251">
        <v>1</v>
      </c>
      <c r="I251">
        <v>1</v>
      </c>
      <c r="J251" t="s">
        <v>1371</v>
      </c>
      <c r="K251" t="s">
        <v>1372</v>
      </c>
    </row>
    <row r="252" spans="1:11" x14ac:dyDescent="0.2">
      <c r="A252" t="s">
        <v>634</v>
      </c>
      <c r="B252" t="s">
        <v>700</v>
      </c>
      <c r="C252">
        <v>2</v>
      </c>
      <c r="D252">
        <v>0</v>
      </c>
      <c r="E252" t="s">
        <v>701</v>
      </c>
      <c r="F252" t="s">
        <v>702</v>
      </c>
      <c r="G252" t="s">
        <v>1373</v>
      </c>
      <c r="H252">
        <v>1</v>
      </c>
      <c r="I252">
        <v>1</v>
      </c>
      <c r="J252" t="s">
        <v>1374</v>
      </c>
      <c r="K252" t="s">
        <v>1375</v>
      </c>
    </row>
    <row r="253" spans="1:11" x14ac:dyDescent="0.2">
      <c r="A253" t="s">
        <v>634</v>
      </c>
      <c r="B253" t="s">
        <v>700</v>
      </c>
      <c r="C253">
        <v>2</v>
      </c>
      <c r="D253">
        <v>0</v>
      </c>
      <c r="E253" t="s">
        <v>701</v>
      </c>
      <c r="F253" t="s">
        <v>702</v>
      </c>
      <c r="G253" t="s">
        <v>1376</v>
      </c>
      <c r="H253">
        <v>1</v>
      </c>
      <c r="I253">
        <v>1</v>
      </c>
      <c r="J253" t="s">
        <v>1377</v>
      </c>
      <c r="K253" t="s">
        <v>1378</v>
      </c>
    </row>
    <row r="254" spans="1:11" x14ac:dyDescent="0.2">
      <c r="A254" t="s">
        <v>634</v>
      </c>
      <c r="B254" t="s">
        <v>700</v>
      </c>
      <c r="C254">
        <v>2</v>
      </c>
      <c r="D254">
        <v>0</v>
      </c>
      <c r="E254" t="s">
        <v>701</v>
      </c>
      <c r="F254" t="s">
        <v>702</v>
      </c>
      <c r="G254" t="s">
        <v>1379</v>
      </c>
      <c r="H254">
        <v>1</v>
      </c>
      <c r="I254">
        <v>1</v>
      </c>
      <c r="J254" t="s">
        <v>1380</v>
      </c>
      <c r="K254" t="s">
        <v>1381</v>
      </c>
    </row>
    <row r="255" spans="1:11" x14ac:dyDescent="0.2">
      <c r="A255" t="s">
        <v>634</v>
      </c>
      <c r="B255" t="s">
        <v>700</v>
      </c>
      <c r="C255">
        <v>2</v>
      </c>
      <c r="D255">
        <v>0</v>
      </c>
      <c r="E255" t="s">
        <v>701</v>
      </c>
      <c r="F255" t="s">
        <v>702</v>
      </c>
      <c r="G255" t="s">
        <v>1382</v>
      </c>
      <c r="H255">
        <v>1</v>
      </c>
      <c r="I255">
        <v>1</v>
      </c>
      <c r="J255" t="s">
        <v>1383</v>
      </c>
      <c r="K255" t="s">
        <v>1384</v>
      </c>
    </row>
    <row r="256" spans="1:11" x14ac:dyDescent="0.2">
      <c r="A256" t="s">
        <v>634</v>
      </c>
      <c r="B256" t="s">
        <v>700</v>
      </c>
      <c r="C256">
        <v>2</v>
      </c>
      <c r="D256">
        <v>0</v>
      </c>
      <c r="E256" t="s">
        <v>701</v>
      </c>
      <c r="F256" t="s">
        <v>702</v>
      </c>
      <c r="G256" t="s">
        <v>1385</v>
      </c>
      <c r="H256">
        <v>1</v>
      </c>
      <c r="I256">
        <v>1</v>
      </c>
      <c r="J256" t="s">
        <v>1386</v>
      </c>
      <c r="K256" t="s">
        <v>1387</v>
      </c>
    </row>
    <row r="257" spans="1:11" x14ac:dyDescent="0.2">
      <c r="A257" t="s">
        <v>634</v>
      </c>
      <c r="B257" t="s">
        <v>700</v>
      </c>
      <c r="C257">
        <v>2</v>
      </c>
      <c r="D257">
        <v>0</v>
      </c>
      <c r="E257" t="s">
        <v>701</v>
      </c>
      <c r="F257" t="s">
        <v>702</v>
      </c>
      <c r="G257" t="s">
        <v>1388</v>
      </c>
      <c r="H257">
        <v>1</v>
      </c>
      <c r="I257">
        <v>1</v>
      </c>
      <c r="J257" t="s">
        <v>1389</v>
      </c>
      <c r="K257" t="s">
        <v>1390</v>
      </c>
    </row>
    <row r="258" spans="1:11" x14ac:dyDescent="0.2">
      <c r="A258" t="s">
        <v>634</v>
      </c>
      <c r="B258" t="s">
        <v>700</v>
      </c>
      <c r="C258">
        <v>2</v>
      </c>
      <c r="D258">
        <v>0</v>
      </c>
      <c r="E258" t="s">
        <v>701</v>
      </c>
      <c r="F258" t="s">
        <v>702</v>
      </c>
      <c r="G258" t="s">
        <v>1391</v>
      </c>
      <c r="H258">
        <v>1</v>
      </c>
      <c r="I258">
        <v>1</v>
      </c>
      <c r="J258" t="s">
        <v>1392</v>
      </c>
      <c r="K258" t="s">
        <v>1393</v>
      </c>
    </row>
    <row r="259" spans="1:11" x14ac:dyDescent="0.2">
      <c r="A259" t="s">
        <v>634</v>
      </c>
      <c r="B259" t="s">
        <v>700</v>
      </c>
      <c r="C259">
        <v>2</v>
      </c>
      <c r="D259">
        <v>0</v>
      </c>
      <c r="E259" t="s">
        <v>701</v>
      </c>
      <c r="F259" t="s">
        <v>702</v>
      </c>
      <c r="G259" t="s">
        <v>1394</v>
      </c>
      <c r="H259">
        <v>1</v>
      </c>
      <c r="I259">
        <v>1</v>
      </c>
      <c r="J259" t="s">
        <v>1395</v>
      </c>
      <c r="K259" t="s">
        <v>1396</v>
      </c>
    </row>
    <row r="260" spans="1:11" x14ac:dyDescent="0.2">
      <c r="A260" t="s">
        <v>634</v>
      </c>
      <c r="B260" t="s">
        <v>700</v>
      </c>
      <c r="C260">
        <v>2</v>
      </c>
      <c r="D260">
        <v>0</v>
      </c>
      <c r="E260" t="s">
        <v>701</v>
      </c>
      <c r="F260" t="s">
        <v>702</v>
      </c>
      <c r="G260" t="s">
        <v>1397</v>
      </c>
      <c r="H260">
        <v>1</v>
      </c>
      <c r="I260">
        <v>1</v>
      </c>
      <c r="J260" t="s">
        <v>1398</v>
      </c>
      <c r="K260" t="s">
        <v>1399</v>
      </c>
    </row>
    <row r="261" spans="1:11" x14ac:dyDescent="0.2">
      <c r="A261" t="s">
        <v>634</v>
      </c>
      <c r="B261" t="s">
        <v>700</v>
      </c>
      <c r="C261">
        <v>2</v>
      </c>
      <c r="D261">
        <v>0</v>
      </c>
      <c r="E261" t="s">
        <v>701</v>
      </c>
      <c r="F261" t="s">
        <v>702</v>
      </c>
      <c r="G261" t="s">
        <v>1400</v>
      </c>
      <c r="H261">
        <v>1</v>
      </c>
      <c r="I261">
        <v>1</v>
      </c>
      <c r="J261" t="s">
        <v>1401</v>
      </c>
      <c r="K261" t="s">
        <v>1402</v>
      </c>
    </row>
    <row r="262" spans="1:11" x14ac:dyDescent="0.2">
      <c r="A262" t="s">
        <v>634</v>
      </c>
      <c r="B262" t="s">
        <v>700</v>
      </c>
      <c r="C262">
        <v>2</v>
      </c>
      <c r="D262">
        <v>0</v>
      </c>
      <c r="E262" t="s">
        <v>701</v>
      </c>
      <c r="F262" t="s">
        <v>702</v>
      </c>
      <c r="G262" t="s">
        <v>1403</v>
      </c>
      <c r="H262">
        <v>1</v>
      </c>
      <c r="I262">
        <v>1</v>
      </c>
      <c r="J262" t="s">
        <v>1404</v>
      </c>
      <c r="K262" t="s">
        <v>1405</v>
      </c>
    </row>
    <row r="263" spans="1:11" x14ac:dyDescent="0.2">
      <c r="A263" t="s">
        <v>634</v>
      </c>
      <c r="B263" t="s">
        <v>700</v>
      </c>
      <c r="C263">
        <v>2</v>
      </c>
      <c r="D263">
        <v>0</v>
      </c>
      <c r="E263" t="s">
        <v>701</v>
      </c>
      <c r="F263" t="s">
        <v>702</v>
      </c>
      <c r="G263" t="s">
        <v>1406</v>
      </c>
      <c r="H263">
        <v>1</v>
      </c>
      <c r="I263">
        <v>1</v>
      </c>
      <c r="J263" t="s">
        <v>1407</v>
      </c>
      <c r="K263" t="s">
        <v>1408</v>
      </c>
    </row>
    <row r="264" spans="1:11" x14ac:dyDescent="0.2">
      <c r="A264" t="s">
        <v>634</v>
      </c>
      <c r="B264" t="s">
        <v>700</v>
      </c>
      <c r="C264">
        <v>2</v>
      </c>
      <c r="D264">
        <v>0</v>
      </c>
      <c r="E264" t="s">
        <v>701</v>
      </c>
      <c r="F264" t="s">
        <v>702</v>
      </c>
      <c r="G264" t="s">
        <v>1409</v>
      </c>
      <c r="H264">
        <v>1</v>
      </c>
      <c r="I264">
        <v>1</v>
      </c>
      <c r="J264" t="s">
        <v>1410</v>
      </c>
      <c r="K264" t="s">
        <v>1411</v>
      </c>
    </row>
    <row r="265" spans="1:11" x14ac:dyDescent="0.2">
      <c r="A265" t="s">
        <v>634</v>
      </c>
      <c r="B265" t="s">
        <v>700</v>
      </c>
      <c r="C265">
        <v>2</v>
      </c>
      <c r="D265">
        <v>0</v>
      </c>
      <c r="E265" t="s">
        <v>701</v>
      </c>
      <c r="F265" t="s">
        <v>702</v>
      </c>
      <c r="G265" t="s">
        <v>1412</v>
      </c>
      <c r="H265">
        <v>1</v>
      </c>
      <c r="I265">
        <v>1</v>
      </c>
      <c r="J265" t="s">
        <v>1413</v>
      </c>
      <c r="K265" t="s">
        <v>1414</v>
      </c>
    </row>
    <row r="266" spans="1:11" x14ac:dyDescent="0.2">
      <c r="A266" t="s">
        <v>634</v>
      </c>
      <c r="B266" t="s">
        <v>700</v>
      </c>
      <c r="C266">
        <v>2</v>
      </c>
      <c r="D266">
        <v>0</v>
      </c>
      <c r="E266" t="s">
        <v>701</v>
      </c>
      <c r="F266" t="s">
        <v>702</v>
      </c>
      <c r="G266" t="s">
        <v>1415</v>
      </c>
      <c r="H266">
        <v>1</v>
      </c>
      <c r="I266">
        <v>1</v>
      </c>
      <c r="J266" t="s">
        <v>1416</v>
      </c>
      <c r="K266" t="s">
        <v>1417</v>
      </c>
    </row>
    <row r="267" spans="1:11" x14ac:dyDescent="0.2">
      <c r="A267" t="s">
        <v>634</v>
      </c>
      <c r="B267" t="s">
        <v>700</v>
      </c>
      <c r="C267">
        <v>2</v>
      </c>
      <c r="D267">
        <v>0</v>
      </c>
      <c r="E267" t="s">
        <v>701</v>
      </c>
      <c r="F267" t="s">
        <v>702</v>
      </c>
      <c r="G267" t="s">
        <v>1418</v>
      </c>
      <c r="H267">
        <v>1</v>
      </c>
      <c r="I267">
        <v>1</v>
      </c>
      <c r="J267" t="s">
        <v>1419</v>
      </c>
      <c r="K267" t="s">
        <v>1420</v>
      </c>
    </row>
    <row r="268" spans="1:11" x14ac:dyDescent="0.2">
      <c r="A268" t="s">
        <v>634</v>
      </c>
      <c r="B268" t="s">
        <v>700</v>
      </c>
      <c r="C268">
        <v>2</v>
      </c>
      <c r="D268">
        <v>0</v>
      </c>
      <c r="E268" t="s">
        <v>701</v>
      </c>
      <c r="F268" t="s">
        <v>702</v>
      </c>
      <c r="G268" t="s">
        <v>1421</v>
      </c>
      <c r="H268">
        <v>1</v>
      </c>
      <c r="I268">
        <v>1</v>
      </c>
      <c r="J268" t="s">
        <v>1422</v>
      </c>
      <c r="K268" t="s">
        <v>1423</v>
      </c>
    </row>
    <row r="269" spans="1:11" x14ac:dyDescent="0.2">
      <c r="A269" t="s">
        <v>634</v>
      </c>
      <c r="B269" t="s">
        <v>700</v>
      </c>
      <c r="C269">
        <v>2</v>
      </c>
      <c r="D269">
        <v>0</v>
      </c>
      <c r="E269" t="s">
        <v>701</v>
      </c>
      <c r="F269" t="s">
        <v>702</v>
      </c>
      <c r="G269" t="s">
        <v>1424</v>
      </c>
      <c r="H269">
        <v>1</v>
      </c>
      <c r="I269">
        <v>1</v>
      </c>
      <c r="J269" t="s">
        <v>1425</v>
      </c>
      <c r="K269" t="s">
        <v>1426</v>
      </c>
    </row>
    <row r="270" spans="1:11" x14ac:dyDescent="0.2">
      <c r="A270" t="s">
        <v>634</v>
      </c>
      <c r="B270" t="s">
        <v>700</v>
      </c>
      <c r="C270">
        <v>2</v>
      </c>
      <c r="D270">
        <v>0</v>
      </c>
      <c r="E270" t="s">
        <v>701</v>
      </c>
      <c r="F270" t="s">
        <v>702</v>
      </c>
      <c r="G270" t="s">
        <v>1427</v>
      </c>
      <c r="H270">
        <v>1</v>
      </c>
      <c r="I270">
        <v>1</v>
      </c>
      <c r="J270" t="s">
        <v>1428</v>
      </c>
      <c r="K270" t="s">
        <v>1429</v>
      </c>
    </row>
    <row r="271" spans="1:11" x14ac:dyDescent="0.2">
      <c r="A271" t="s">
        <v>634</v>
      </c>
      <c r="B271" t="s">
        <v>700</v>
      </c>
      <c r="C271">
        <v>2</v>
      </c>
      <c r="D271">
        <v>0</v>
      </c>
      <c r="E271" t="s">
        <v>701</v>
      </c>
      <c r="F271" t="s">
        <v>702</v>
      </c>
      <c r="G271" t="s">
        <v>1430</v>
      </c>
      <c r="H271">
        <v>1</v>
      </c>
      <c r="I271">
        <v>1</v>
      </c>
      <c r="J271" t="s">
        <v>1431</v>
      </c>
      <c r="K271" t="s">
        <v>1432</v>
      </c>
    </row>
    <row r="272" spans="1:11" x14ac:dyDescent="0.2">
      <c r="A272" t="s">
        <v>634</v>
      </c>
      <c r="B272" t="s">
        <v>700</v>
      </c>
      <c r="C272">
        <v>2</v>
      </c>
      <c r="D272">
        <v>0</v>
      </c>
      <c r="E272" t="s">
        <v>701</v>
      </c>
      <c r="F272" t="s">
        <v>702</v>
      </c>
      <c r="G272" t="s">
        <v>1433</v>
      </c>
      <c r="H272">
        <v>1</v>
      </c>
      <c r="I272">
        <v>1</v>
      </c>
      <c r="J272" t="s">
        <v>1434</v>
      </c>
      <c r="K272" t="s">
        <v>1435</v>
      </c>
    </row>
    <row r="273" spans="1:11" x14ac:dyDescent="0.2">
      <c r="A273" t="s">
        <v>634</v>
      </c>
      <c r="B273" t="s">
        <v>700</v>
      </c>
      <c r="C273">
        <v>2</v>
      </c>
      <c r="D273">
        <v>0</v>
      </c>
      <c r="E273" t="s">
        <v>701</v>
      </c>
      <c r="F273" t="s">
        <v>702</v>
      </c>
      <c r="G273" t="s">
        <v>1436</v>
      </c>
      <c r="H273">
        <v>1</v>
      </c>
      <c r="I273">
        <v>1</v>
      </c>
      <c r="J273" t="s">
        <v>1437</v>
      </c>
      <c r="K273" t="s">
        <v>1438</v>
      </c>
    </row>
    <row r="274" spans="1:11" x14ac:dyDescent="0.2">
      <c r="A274" t="s">
        <v>634</v>
      </c>
      <c r="B274" t="s">
        <v>700</v>
      </c>
      <c r="C274">
        <v>2</v>
      </c>
      <c r="D274">
        <v>0</v>
      </c>
      <c r="E274" t="s">
        <v>701</v>
      </c>
      <c r="F274" t="s">
        <v>702</v>
      </c>
      <c r="G274" t="s">
        <v>1439</v>
      </c>
      <c r="H274">
        <v>1</v>
      </c>
      <c r="I274">
        <v>1</v>
      </c>
      <c r="J274" t="s">
        <v>1440</v>
      </c>
      <c r="K274" t="s">
        <v>1441</v>
      </c>
    </row>
    <row r="275" spans="1:11" x14ac:dyDescent="0.2">
      <c r="A275" t="s">
        <v>634</v>
      </c>
      <c r="B275" t="s">
        <v>700</v>
      </c>
      <c r="C275">
        <v>2</v>
      </c>
      <c r="D275">
        <v>0</v>
      </c>
      <c r="E275" t="s">
        <v>701</v>
      </c>
      <c r="F275" t="s">
        <v>702</v>
      </c>
      <c r="G275" t="s">
        <v>1442</v>
      </c>
      <c r="H275">
        <v>1</v>
      </c>
      <c r="I275">
        <v>1</v>
      </c>
      <c r="J275" t="s">
        <v>1443</v>
      </c>
      <c r="K275" t="s">
        <v>1444</v>
      </c>
    </row>
    <row r="276" spans="1:11" x14ac:dyDescent="0.2">
      <c r="A276" t="s">
        <v>634</v>
      </c>
      <c r="B276" t="s">
        <v>700</v>
      </c>
      <c r="C276">
        <v>2</v>
      </c>
      <c r="D276">
        <v>0</v>
      </c>
      <c r="E276" t="s">
        <v>701</v>
      </c>
      <c r="F276" t="s">
        <v>702</v>
      </c>
      <c r="G276" t="s">
        <v>1445</v>
      </c>
      <c r="H276">
        <v>1</v>
      </c>
      <c r="I276">
        <v>1</v>
      </c>
      <c r="J276" t="s">
        <v>1446</v>
      </c>
      <c r="K276" t="s">
        <v>1447</v>
      </c>
    </row>
    <row r="277" spans="1:11" x14ac:dyDescent="0.2">
      <c r="A277" t="s">
        <v>634</v>
      </c>
      <c r="B277" t="s">
        <v>700</v>
      </c>
      <c r="C277">
        <v>2</v>
      </c>
      <c r="D277">
        <v>0</v>
      </c>
      <c r="E277" t="s">
        <v>701</v>
      </c>
      <c r="F277" t="s">
        <v>702</v>
      </c>
      <c r="G277" t="s">
        <v>1448</v>
      </c>
      <c r="H277">
        <v>1</v>
      </c>
      <c r="I277">
        <v>1</v>
      </c>
      <c r="J277" t="s">
        <v>1449</v>
      </c>
      <c r="K277" t="s">
        <v>1450</v>
      </c>
    </row>
    <row r="278" spans="1:11" x14ac:dyDescent="0.2">
      <c r="A278" t="s">
        <v>634</v>
      </c>
      <c r="B278" t="s">
        <v>700</v>
      </c>
      <c r="C278">
        <v>2</v>
      </c>
      <c r="D278">
        <v>0</v>
      </c>
      <c r="E278" t="s">
        <v>701</v>
      </c>
      <c r="F278" t="s">
        <v>702</v>
      </c>
      <c r="G278" t="s">
        <v>1451</v>
      </c>
      <c r="H278">
        <v>1</v>
      </c>
      <c r="I278">
        <v>1</v>
      </c>
      <c r="J278" t="s">
        <v>1452</v>
      </c>
      <c r="K278" t="s">
        <v>1453</v>
      </c>
    </row>
    <row r="279" spans="1:11" x14ac:dyDescent="0.2">
      <c r="A279" t="s">
        <v>634</v>
      </c>
      <c r="B279" t="s">
        <v>700</v>
      </c>
      <c r="C279">
        <v>2</v>
      </c>
      <c r="D279">
        <v>0</v>
      </c>
      <c r="E279" t="s">
        <v>701</v>
      </c>
      <c r="F279" t="s">
        <v>702</v>
      </c>
      <c r="G279" t="s">
        <v>1454</v>
      </c>
      <c r="H279">
        <v>1</v>
      </c>
      <c r="I279">
        <v>1</v>
      </c>
      <c r="J279" t="s">
        <v>1455</v>
      </c>
      <c r="K279" t="s">
        <v>1456</v>
      </c>
    </row>
    <row r="280" spans="1:11" x14ac:dyDescent="0.2">
      <c r="A280" t="s">
        <v>634</v>
      </c>
      <c r="B280" t="s">
        <v>700</v>
      </c>
      <c r="C280">
        <v>2</v>
      </c>
      <c r="D280">
        <v>0</v>
      </c>
      <c r="E280" t="s">
        <v>701</v>
      </c>
      <c r="F280" t="s">
        <v>702</v>
      </c>
      <c r="G280" t="s">
        <v>1457</v>
      </c>
      <c r="H280">
        <v>1</v>
      </c>
      <c r="I280">
        <v>1</v>
      </c>
      <c r="J280" t="s">
        <v>1458</v>
      </c>
      <c r="K280" t="s">
        <v>1459</v>
      </c>
    </row>
    <row r="281" spans="1:11" x14ac:dyDescent="0.2">
      <c r="A281" t="s">
        <v>634</v>
      </c>
      <c r="B281" t="s">
        <v>700</v>
      </c>
      <c r="C281">
        <v>2</v>
      </c>
      <c r="D281">
        <v>0</v>
      </c>
      <c r="E281" t="s">
        <v>701</v>
      </c>
      <c r="F281" t="s">
        <v>702</v>
      </c>
      <c r="G281" t="s">
        <v>1460</v>
      </c>
      <c r="H281">
        <v>1</v>
      </c>
      <c r="I281">
        <v>1</v>
      </c>
      <c r="J281" t="s">
        <v>1461</v>
      </c>
      <c r="K281" t="s">
        <v>1462</v>
      </c>
    </row>
    <row r="282" spans="1:11" x14ac:dyDescent="0.2">
      <c r="A282" t="s">
        <v>634</v>
      </c>
      <c r="B282" t="s">
        <v>700</v>
      </c>
      <c r="C282">
        <v>2</v>
      </c>
      <c r="D282">
        <v>0</v>
      </c>
      <c r="E282" t="s">
        <v>701</v>
      </c>
      <c r="F282" t="s">
        <v>702</v>
      </c>
      <c r="G282" t="s">
        <v>1463</v>
      </c>
      <c r="H282">
        <v>1</v>
      </c>
      <c r="I282">
        <v>1</v>
      </c>
      <c r="J282" t="s">
        <v>1464</v>
      </c>
      <c r="K282" t="s">
        <v>1465</v>
      </c>
    </row>
    <row r="283" spans="1:11" x14ac:dyDescent="0.2">
      <c r="A283" t="s">
        <v>634</v>
      </c>
      <c r="B283" t="s">
        <v>700</v>
      </c>
      <c r="C283">
        <v>2</v>
      </c>
      <c r="D283">
        <v>0</v>
      </c>
      <c r="E283" t="s">
        <v>701</v>
      </c>
      <c r="F283" t="s">
        <v>702</v>
      </c>
      <c r="G283" t="s">
        <v>1466</v>
      </c>
      <c r="H283">
        <v>1</v>
      </c>
      <c r="I283">
        <v>1</v>
      </c>
      <c r="J283" t="s">
        <v>1467</v>
      </c>
      <c r="K283" t="s">
        <v>1468</v>
      </c>
    </row>
    <row r="284" spans="1:11" x14ac:dyDescent="0.2">
      <c r="A284" t="s">
        <v>634</v>
      </c>
      <c r="B284" t="s">
        <v>700</v>
      </c>
      <c r="C284">
        <v>2</v>
      </c>
      <c r="D284">
        <v>0</v>
      </c>
      <c r="E284" t="s">
        <v>701</v>
      </c>
      <c r="F284" t="s">
        <v>702</v>
      </c>
      <c r="G284" t="s">
        <v>1469</v>
      </c>
      <c r="H284">
        <v>1</v>
      </c>
      <c r="I284">
        <v>1</v>
      </c>
      <c r="J284" t="s">
        <v>1470</v>
      </c>
      <c r="K284" t="s">
        <v>1471</v>
      </c>
    </row>
    <row r="285" spans="1:11" x14ac:dyDescent="0.2">
      <c r="A285" t="s">
        <v>634</v>
      </c>
      <c r="B285" t="s">
        <v>700</v>
      </c>
      <c r="C285">
        <v>2</v>
      </c>
      <c r="D285">
        <v>0</v>
      </c>
      <c r="E285" t="s">
        <v>701</v>
      </c>
      <c r="F285" t="s">
        <v>702</v>
      </c>
      <c r="G285" t="s">
        <v>1472</v>
      </c>
      <c r="H285">
        <v>1</v>
      </c>
      <c r="I285">
        <v>1</v>
      </c>
      <c r="J285" t="s">
        <v>1473</v>
      </c>
      <c r="K285" t="s">
        <v>1474</v>
      </c>
    </row>
    <row r="286" spans="1:11" x14ac:dyDescent="0.2">
      <c r="A286" t="s">
        <v>634</v>
      </c>
      <c r="B286" t="s">
        <v>700</v>
      </c>
      <c r="C286">
        <v>2</v>
      </c>
      <c r="D286">
        <v>0</v>
      </c>
      <c r="E286" t="s">
        <v>701</v>
      </c>
      <c r="F286" t="s">
        <v>702</v>
      </c>
      <c r="G286" t="s">
        <v>1475</v>
      </c>
      <c r="H286">
        <v>1</v>
      </c>
      <c r="I286">
        <v>1</v>
      </c>
      <c r="J286" t="s">
        <v>1476</v>
      </c>
      <c r="K286" t="s">
        <v>1477</v>
      </c>
    </row>
    <row r="287" spans="1:11" x14ac:dyDescent="0.2">
      <c r="A287" t="s">
        <v>634</v>
      </c>
      <c r="B287" t="s">
        <v>700</v>
      </c>
      <c r="C287">
        <v>2</v>
      </c>
      <c r="D287">
        <v>0</v>
      </c>
      <c r="E287" t="s">
        <v>701</v>
      </c>
      <c r="F287" t="s">
        <v>702</v>
      </c>
      <c r="G287" t="s">
        <v>1478</v>
      </c>
      <c r="H287">
        <v>1</v>
      </c>
      <c r="I287">
        <v>1</v>
      </c>
      <c r="J287" t="s">
        <v>1479</v>
      </c>
      <c r="K287" t="s">
        <v>1480</v>
      </c>
    </row>
    <row r="288" spans="1:11" x14ac:dyDescent="0.2">
      <c r="A288" t="s">
        <v>634</v>
      </c>
      <c r="B288" t="s">
        <v>700</v>
      </c>
      <c r="C288">
        <v>2</v>
      </c>
      <c r="D288">
        <v>0</v>
      </c>
      <c r="E288" t="s">
        <v>701</v>
      </c>
      <c r="F288" t="s">
        <v>702</v>
      </c>
      <c r="G288" t="s">
        <v>1481</v>
      </c>
      <c r="H288">
        <v>1</v>
      </c>
      <c r="I288">
        <v>1</v>
      </c>
      <c r="J288" t="s">
        <v>1482</v>
      </c>
      <c r="K288" t="s">
        <v>1483</v>
      </c>
    </row>
    <row r="289" spans="1:11" x14ac:dyDescent="0.2">
      <c r="A289" t="s">
        <v>634</v>
      </c>
      <c r="B289" t="s">
        <v>700</v>
      </c>
      <c r="C289">
        <v>2</v>
      </c>
      <c r="D289">
        <v>0</v>
      </c>
      <c r="E289" t="s">
        <v>701</v>
      </c>
      <c r="F289" t="s">
        <v>702</v>
      </c>
      <c r="G289" t="s">
        <v>1484</v>
      </c>
      <c r="H289">
        <v>1</v>
      </c>
      <c r="I289">
        <v>1</v>
      </c>
      <c r="J289" t="s">
        <v>1485</v>
      </c>
      <c r="K289" t="s">
        <v>1486</v>
      </c>
    </row>
    <row r="290" spans="1:11" x14ac:dyDescent="0.2">
      <c r="A290" t="s">
        <v>634</v>
      </c>
      <c r="B290" t="s">
        <v>700</v>
      </c>
      <c r="C290">
        <v>2</v>
      </c>
      <c r="D290">
        <v>0</v>
      </c>
      <c r="E290" t="s">
        <v>701</v>
      </c>
      <c r="F290" t="s">
        <v>702</v>
      </c>
      <c r="G290" t="s">
        <v>1487</v>
      </c>
      <c r="H290">
        <v>1</v>
      </c>
      <c r="I290">
        <v>1</v>
      </c>
      <c r="J290" t="s">
        <v>1488</v>
      </c>
      <c r="K290" t="s">
        <v>1489</v>
      </c>
    </row>
    <row r="291" spans="1:11" x14ac:dyDescent="0.2">
      <c r="A291" t="s">
        <v>634</v>
      </c>
      <c r="B291" t="s">
        <v>700</v>
      </c>
      <c r="C291">
        <v>2</v>
      </c>
      <c r="D291">
        <v>0</v>
      </c>
      <c r="E291" t="s">
        <v>701</v>
      </c>
      <c r="F291" t="s">
        <v>702</v>
      </c>
      <c r="G291" t="s">
        <v>1490</v>
      </c>
      <c r="H291">
        <v>1</v>
      </c>
      <c r="I291">
        <v>1</v>
      </c>
      <c r="J291" t="s">
        <v>1491</v>
      </c>
      <c r="K291" t="s">
        <v>1492</v>
      </c>
    </row>
    <row r="292" spans="1:11" x14ac:dyDescent="0.2">
      <c r="A292" t="s">
        <v>634</v>
      </c>
      <c r="B292" t="s">
        <v>700</v>
      </c>
      <c r="C292">
        <v>2</v>
      </c>
      <c r="D292">
        <v>0</v>
      </c>
      <c r="E292" t="s">
        <v>701</v>
      </c>
      <c r="F292" t="s">
        <v>702</v>
      </c>
      <c r="G292" t="s">
        <v>1493</v>
      </c>
      <c r="H292">
        <v>1</v>
      </c>
      <c r="I292">
        <v>1</v>
      </c>
      <c r="J292" t="s">
        <v>1494</v>
      </c>
      <c r="K292" t="s">
        <v>1495</v>
      </c>
    </row>
    <row r="293" spans="1:11" x14ac:dyDescent="0.2">
      <c r="A293" t="s">
        <v>634</v>
      </c>
      <c r="B293" t="s">
        <v>700</v>
      </c>
      <c r="C293">
        <v>2</v>
      </c>
      <c r="D293">
        <v>0</v>
      </c>
      <c r="E293" t="s">
        <v>701</v>
      </c>
      <c r="F293" t="s">
        <v>702</v>
      </c>
      <c r="G293" t="s">
        <v>1496</v>
      </c>
      <c r="H293">
        <v>1</v>
      </c>
      <c r="I293">
        <v>1</v>
      </c>
      <c r="J293" t="s">
        <v>1497</v>
      </c>
      <c r="K293" t="s">
        <v>1498</v>
      </c>
    </row>
    <row r="294" spans="1:11" x14ac:dyDescent="0.2">
      <c r="A294" t="s">
        <v>634</v>
      </c>
      <c r="B294" t="s">
        <v>700</v>
      </c>
      <c r="C294">
        <v>2</v>
      </c>
      <c r="D294">
        <v>0</v>
      </c>
      <c r="E294" t="s">
        <v>701</v>
      </c>
      <c r="F294" t="s">
        <v>702</v>
      </c>
      <c r="G294" t="s">
        <v>1499</v>
      </c>
      <c r="H294">
        <v>1</v>
      </c>
      <c r="I294">
        <v>1</v>
      </c>
      <c r="J294" t="s">
        <v>1500</v>
      </c>
      <c r="K294" t="s">
        <v>1501</v>
      </c>
    </row>
    <row r="295" spans="1:11" x14ac:dyDescent="0.2">
      <c r="A295" t="s">
        <v>634</v>
      </c>
      <c r="B295" t="s">
        <v>700</v>
      </c>
      <c r="C295">
        <v>2</v>
      </c>
      <c r="D295">
        <v>0</v>
      </c>
      <c r="E295" t="s">
        <v>701</v>
      </c>
      <c r="F295" t="s">
        <v>702</v>
      </c>
      <c r="G295" t="s">
        <v>1502</v>
      </c>
      <c r="H295">
        <v>1</v>
      </c>
      <c r="I295">
        <v>1</v>
      </c>
      <c r="J295" t="s">
        <v>1503</v>
      </c>
      <c r="K295" t="s">
        <v>1504</v>
      </c>
    </row>
    <row r="296" spans="1:11" x14ac:dyDescent="0.2">
      <c r="A296" t="s">
        <v>634</v>
      </c>
      <c r="B296" t="s">
        <v>700</v>
      </c>
      <c r="C296">
        <v>2</v>
      </c>
      <c r="D296">
        <v>0</v>
      </c>
      <c r="E296" t="s">
        <v>701</v>
      </c>
      <c r="F296" t="s">
        <v>702</v>
      </c>
      <c r="G296" t="s">
        <v>1505</v>
      </c>
      <c r="H296">
        <v>1</v>
      </c>
      <c r="I296">
        <v>1</v>
      </c>
      <c r="J296" t="s">
        <v>1506</v>
      </c>
      <c r="K296" t="s">
        <v>1507</v>
      </c>
    </row>
    <row r="297" spans="1:11" x14ac:dyDescent="0.2">
      <c r="A297" t="s">
        <v>634</v>
      </c>
      <c r="B297" t="s">
        <v>700</v>
      </c>
      <c r="C297">
        <v>2</v>
      </c>
      <c r="D297">
        <v>0</v>
      </c>
      <c r="E297" t="s">
        <v>701</v>
      </c>
      <c r="F297" t="s">
        <v>702</v>
      </c>
      <c r="G297" t="s">
        <v>1508</v>
      </c>
      <c r="H297">
        <v>1</v>
      </c>
      <c r="I297">
        <v>1</v>
      </c>
      <c r="J297" t="s">
        <v>1509</v>
      </c>
      <c r="K297" t="s">
        <v>1510</v>
      </c>
    </row>
    <row r="298" spans="1:11" x14ac:dyDescent="0.2">
      <c r="A298" t="s">
        <v>634</v>
      </c>
      <c r="B298" t="s">
        <v>700</v>
      </c>
      <c r="C298">
        <v>2</v>
      </c>
      <c r="D298">
        <v>0</v>
      </c>
      <c r="E298" t="s">
        <v>701</v>
      </c>
      <c r="F298" t="s">
        <v>702</v>
      </c>
      <c r="G298" t="s">
        <v>1511</v>
      </c>
      <c r="H298">
        <v>1</v>
      </c>
      <c r="I298">
        <v>1</v>
      </c>
      <c r="J298" t="s">
        <v>1512</v>
      </c>
      <c r="K298" t="s">
        <v>1513</v>
      </c>
    </row>
    <row r="299" spans="1:11" x14ac:dyDescent="0.2">
      <c r="A299" t="s">
        <v>634</v>
      </c>
      <c r="B299" t="s">
        <v>700</v>
      </c>
      <c r="C299">
        <v>2</v>
      </c>
      <c r="D299">
        <v>0</v>
      </c>
      <c r="E299" t="s">
        <v>701</v>
      </c>
      <c r="F299" t="s">
        <v>702</v>
      </c>
      <c r="G299" t="s">
        <v>1514</v>
      </c>
      <c r="H299">
        <v>1</v>
      </c>
      <c r="I299">
        <v>1</v>
      </c>
      <c r="J299" t="s">
        <v>1515</v>
      </c>
      <c r="K299" t="s">
        <v>1516</v>
      </c>
    </row>
    <row r="300" spans="1:11" x14ac:dyDescent="0.2">
      <c r="A300" t="s">
        <v>634</v>
      </c>
      <c r="B300" t="s">
        <v>700</v>
      </c>
      <c r="C300">
        <v>2</v>
      </c>
      <c r="D300">
        <v>0</v>
      </c>
      <c r="E300" t="s">
        <v>701</v>
      </c>
      <c r="F300" t="s">
        <v>702</v>
      </c>
      <c r="G300" t="s">
        <v>1517</v>
      </c>
      <c r="H300">
        <v>1</v>
      </c>
      <c r="I300">
        <v>1</v>
      </c>
      <c r="J300" t="s">
        <v>1518</v>
      </c>
      <c r="K300" t="s">
        <v>1519</v>
      </c>
    </row>
    <row r="301" spans="1:11" x14ac:dyDescent="0.2">
      <c r="A301" t="s">
        <v>634</v>
      </c>
      <c r="B301" t="s">
        <v>700</v>
      </c>
      <c r="C301">
        <v>2</v>
      </c>
      <c r="D301">
        <v>0</v>
      </c>
      <c r="E301" t="s">
        <v>701</v>
      </c>
      <c r="F301" t="s">
        <v>702</v>
      </c>
      <c r="G301" t="s">
        <v>1520</v>
      </c>
      <c r="H301">
        <v>1</v>
      </c>
      <c r="I301">
        <v>1</v>
      </c>
      <c r="J301" t="s">
        <v>1521</v>
      </c>
      <c r="K301" t="s">
        <v>1522</v>
      </c>
    </row>
    <row r="302" spans="1:11" x14ac:dyDescent="0.2">
      <c r="A302" t="s">
        <v>634</v>
      </c>
      <c r="B302" t="s">
        <v>700</v>
      </c>
      <c r="C302">
        <v>2</v>
      </c>
      <c r="D302">
        <v>0</v>
      </c>
      <c r="E302" t="s">
        <v>701</v>
      </c>
      <c r="F302" t="s">
        <v>702</v>
      </c>
      <c r="G302" t="s">
        <v>1523</v>
      </c>
      <c r="H302">
        <v>1</v>
      </c>
      <c r="I302">
        <v>1</v>
      </c>
      <c r="J302" t="s">
        <v>1524</v>
      </c>
      <c r="K302" t="s">
        <v>1525</v>
      </c>
    </row>
    <row r="303" spans="1:11" x14ac:dyDescent="0.2">
      <c r="A303" t="s">
        <v>634</v>
      </c>
      <c r="B303" t="s">
        <v>700</v>
      </c>
      <c r="C303">
        <v>2</v>
      </c>
      <c r="D303">
        <v>0</v>
      </c>
      <c r="E303" t="s">
        <v>701</v>
      </c>
      <c r="F303" t="s">
        <v>702</v>
      </c>
      <c r="G303" t="s">
        <v>1526</v>
      </c>
      <c r="H303">
        <v>1</v>
      </c>
      <c r="I303">
        <v>1</v>
      </c>
      <c r="J303" t="s">
        <v>1527</v>
      </c>
      <c r="K303" t="s">
        <v>1528</v>
      </c>
    </row>
    <row r="304" spans="1:11" x14ac:dyDescent="0.2">
      <c r="A304" t="s">
        <v>634</v>
      </c>
      <c r="B304" t="s">
        <v>700</v>
      </c>
      <c r="C304">
        <v>2</v>
      </c>
      <c r="D304">
        <v>0</v>
      </c>
      <c r="E304" t="s">
        <v>701</v>
      </c>
      <c r="F304" t="s">
        <v>702</v>
      </c>
      <c r="G304" t="s">
        <v>1529</v>
      </c>
      <c r="H304">
        <v>1</v>
      </c>
      <c r="I304">
        <v>1</v>
      </c>
      <c r="J304" t="s">
        <v>1530</v>
      </c>
      <c r="K304" t="s">
        <v>1531</v>
      </c>
    </row>
    <row r="305" spans="1:11" x14ac:dyDescent="0.2">
      <c r="A305" t="s">
        <v>634</v>
      </c>
      <c r="B305" t="s">
        <v>700</v>
      </c>
      <c r="C305">
        <v>2</v>
      </c>
      <c r="D305">
        <v>0</v>
      </c>
      <c r="E305" t="s">
        <v>701</v>
      </c>
      <c r="F305" t="s">
        <v>702</v>
      </c>
      <c r="G305" t="s">
        <v>1532</v>
      </c>
      <c r="H305">
        <v>1</v>
      </c>
      <c r="I305">
        <v>1</v>
      </c>
      <c r="J305" t="s">
        <v>1533</v>
      </c>
      <c r="K305" t="s">
        <v>1534</v>
      </c>
    </row>
    <row r="306" spans="1:11" x14ac:dyDescent="0.2">
      <c r="A306" t="s">
        <v>634</v>
      </c>
      <c r="B306" t="s">
        <v>700</v>
      </c>
      <c r="C306">
        <v>2</v>
      </c>
      <c r="D306">
        <v>0</v>
      </c>
      <c r="E306" t="s">
        <v>701</v>
      </c>
      <c r="F306" t="s">
        <v>702</v>
      </c>
      <c r="G306" t="s">
        <v>1535</v>
      </c>
      <c r="H306">
        <v>1</v>
      </c>
      <c r="I306">
        <v>1</v>
      </c>
      <c r="J306" t="s">
        <v>1536</v>
      </c>
      <c r="K306" t="s">
        <v>1537</v>
      </c>
    </row>
    <row r="307" spans="1:11" x14ac:dyDescent="0.2">
      <c r="A307" t="s">
        <v>634</v>
      </c>
      <c r="B307" t="s">
        <v>700</v>
      </c>
      <c r="C307">
        <v>2</v>
      </c>
      <c r="D307">
        <v>0</v>
      </c>
      <c r="E307" t="s">
        <v>701</v>
      </c>
      <c r="F307" t="s">
        <v>702</v>
      </c>
      <c r="G307" t="s">
        <v>1538</v>
      </c>
      <c r="H307">
        <v>1</v>
      </c>
      <c r="I307">
        <v>1</v>
      </c>
      <c r="J307" t="s">
        <v>1539</v>
      </c>
      <c r="K307" t="s">
        <v>1540</v>
      </c>
    </row>
    <row r="308" spans="1:11" x14ac:dyDescent="0.2">
      <c r="A308" t="s">
        <v>634</v>
      </c>
      <c r="B308" t="s">
        <v>700</v>
      </c>
      <c r="C308">
        <v>2</v>
      </c>
      <c r="D308">
        <v>0</v>
      </c>
      <c r="E308" t="s">
        <v>701</v>
      </c>
      <c r="F308" t="s">
        <v>702</v>
      </c>
      <c r="G308" t="s">
        <v>1541</v>
      </c>
      <c r="H308">
        <v>1</v>
      </c>
      <c r="I308">
        <v>1</v>
      </c>
      <c r="J308" t="s">
        <v>1542</v>
      </c>
      <c r="K308" t="s">
        <v>1543</v>
      </c>
    </row>
    <row r="309" spans="1:11" x14ac:dyDescent="0.2">
      <c r="A309" t="s">
        <v>634</v>
      </c>
      <c r="B309" t="s">
        <v>700</v>
      </c>
      <c r="C309">
        <v>2</v>
      </c>
      <c r="D309">
        <v>0</v>
      </c>
      <c r="E309" t="s">
        <v>701</v>
      </c>
      <c r="F309" t="s">
        <v>702</v>
      </c>
      <c r="G309" t="s">
        <v>1544</v>
      </c>
      <c r="H309">
        <v>1</v>
      </c>
      <c r="I309">
        <v>1</v>
      </c>
      <c r="J309" t="s">
        <v>1545</v>
      </c>
      <c r="K309" t="s">
        <v>1546</v>
      </c>
    </row>
    <row r="310" spans="1:11" x14ac:dyDescent="0.2">
      <c r="A310" t="s">
        <v>634</v>
      </c>
      <c r="B310" t="s">
        <v>700</v>
      </c>
      <c r="C310">
        <v>2</v>
      </c>
      <c r="D310">
        <v>0</v>
      </c>
      <c r="E310" t="s">
        <v>701</v>
      </c>
      <c r="F310" t="s">
        <v>702</v>
      </c>
      <c r="G310" t="s">
        <v>1547</v>
      </c>
      <c r="H310">
        <v>1</v>
      </c>
      <c r="I310">
        <v>1</v>
      </c>
      <c r="J310" t="s">
        <v>1548</v>
      </c>
      <c r="K310" t="s">
        <v>1549</v>
      </c>
    </row>
    <row r="311" spans="1:11" x14ac:dyDescent="0.2">
      <c r="A311" t="s">
        <v>634</v>
      </c>
      <c r="B311" t="s">
        <v>700</v>
      </c>
      <c r="C311">
        <v>2</v>
      </c>
      <c r="D311">
        <v>0</v>
      </c>
      <c r="E311" t="s">
        <v>701</v>
      </c>
      <c r="F311" t="s">
        <v>702</v>
      </c>
      <c r="G311" t="s">
        <v>1550</v>
      </c>
      <c r="H311">
        <v>1</v>
      </c>
      <c r="I311">
        <v>1</v>
      </c>
      <c r="J311" t="s">
        <v>1551</v>
      </c>
      <c r="K311" t="s">
        <v>1552</v>
      </c>
    </row>
    <row r="312" spans="1:11" x14ac:dyDescent="0.2">
      <c r="A312" t="s">
        <v>634</v>
      </c>
      <c r="B312" t="s">
        <v>700</v>
      </c>
      <c r="C312">
        <v>2</v>
      </c>
      <c r="D312">
        <v>0</v>
      </c>
      <c r="E312" t="s">
        <v>701</v>
      </c>
      <c r="F312" t="s">
        <v>702</v>
      </c>
      <c r="G312" t="s">
        <v>1553</v>
      </c>
      <c r="H312">
        <v>1</v>
      </c>
      <c r="I312">
        <v>1</v>
      </c>
      <c r="J312" t="s">
        <v>1554</v>
      </c>
      <c r="K312" t="s">
        <v>1555</v>
      </c>
    </row>
    <row r="313" spans="1:11" x14ac:dyDescent="0.2">
      <c r="A313" t="s">
        <v>634</v>
      </c>
      <c r="B313" t="s">
        <v>700</v>
      </c>
      <c r="C313">
        <v>2</v>
      </c>
      <c r="D313">
        <v>0</v>
      </c>
      <c r="E313" t="s">
        <v>701</v>
      </c>
      <c r="F313" t="s">
        <v>702</v>
      </c>
      <c r="G313" t="s">
        <v>1556</v>
      </c>
      <c r="H313">
        <v>1</v>
      </c>
      <c r="I313">
        <v>1</v>
      </c>
      <c r="J313" t="s">
        <v>1557</v>
      </c>
      <c r="K313" t="s">
        <v>1558</v>
      </c>
    </row>
    <row r="314" spans="1:11" x14ac:dyDescent="0.2">
      <c r="A314" t="s">
        <v>634</v>
      </c>
      <c r="B314" t="s">
        <v>700</v>
      </c>
      <c r="C314">
        <v>2</v>
      </c>
      <c r="D314">
        <v>0</v>
      </c>
      <c r="E314" t="s">
        <v>701</v>
      </c>
      <c r="F314" t="s">
        <v>702</v>
      </c>
      <c r="G314" t="s">
        <v>1559</v>
      </c>
      <c r="H314">
        <v>1</v>
      </c>
      <c r="I314">
        <v>1</v>
      </c>
      <c r="J314" t="s">
        <v>1560</v>
      </c>
      <c r="K314" t="s">
        <v>1561</v>
      </c>
    </row>
    <row r="315" spans="1:11" x14ac:dyDescent="0.2">
      <c r="A315" t="s">
        <v>634</v>
      </c>
      <c r="B315" t="s">
        <v>700</v>
      </c>
      <c r="C315">
        <v>2</v>
      </c>
      <c r="D315">
        <v>0</v>
      </c>
      <c r="E315" t="s">
        <v>701</v>
      </c>
      <c r="F315" t="s">
        <v>702</v>
      </c>
      <c r="G315" t="s">
        <v>1562</v>
      </c>
      <c r="H315">
        <v>1</v>
      </c>
      <c r="I315">
        <v>1</v>
      </c>
      <c r="J315" t="s">
        <v>1563</v>
      </c>
      <c r="K315" t="s">
        <v>1564</v>
      </c>
    </row>
    <row r="316" spans="1:11" x14ac:dyDescent="0.2">
      <c r="A316" t="s">
        <v>634</v>
      </c>
      <c r="B316" t="s">
        <v>700</v>
      </c>
      <c r="C316">
        <v>2</v>
      </c>
      <c r="D316">
        <v>0</v>
      </c>
      <c r="E316" t="s">
        <v>701</v>
      </c>
      <c r="F316" t="s">
        <v>702</v>
      </c>
      <c r="G316" t="s">
        <v>1565</v>
      </c>
      <c r="H316">
        <v>1</v>
      </c>
      <c r="I316">
        <v>1</v>
      </c>
      <c r="J316" t="s">
        <v>1566</v>
      </c>
      <c r="K316" t="s">
        <v>1567</v>
      </c>
    </row>
    <row r="317" spans="1:11" x14ac:dyDescent="0.2">
      <c r="A317" t="s">
        <v>634</v>
      </c>
      <c r="B317" t="s">
        <v>700</v>
      </c>
      <c r="C317">
        <v>2</v>
      </c>
      <c r="D317">
        <v>0</v>
      </c>
      <c r="E317" t="s">
        <v>701</v>
      </c>
      <c r="F317" t="s">
        <v>702</v>
      </c>
      <c r="G317" t="s">
        <v>1568</v>
      </c>
      <c r="H317">
        <v>1</v>
      </c>
      <c r="I317">
        <v>1</v>
      </c>
      <c r="J317" t="s">
        <v>1569</v>
      </c>
      <c r="K317" t="s">
        <v>1570</v>
      </c>
    </row>
    <row r="318" spans="1:11" x14ac:dyDescent="0.2">
      <c r="A318" t="s">
        <v>634</v>
      </c>
      <c r="B318" t="s">
        <v>700</v>
      </c>
      <c r="C318">
        <v>2</v>
      </c>
      <c r="D318">
        <v>0</v>
      </c>
      <c r="E318" t="s">
        <v>701</v>
      </c>
      <c r="F318" t="s">
        <v>702</v>
      </c>
      <c r="G318" t="s">
        <v>1571</v>
      </c>
      <c r="H318">
        <v>1</v>
      </c>
      <c r="I318">
        <v>1</v>
      </c>
      <c r="J318" t="s">
        <v>1572</v>
      </c>
      <c r="K318" t="s">
        <v>1573</v>
      </c>
    </row>
    <row r="319" spans="1:11" x14ac:dyDescent="0.2">
      <c r="A319" t="s">
        <v>634</v>
      </c>
      <c r="B319" t="s">
        <v>700</v>
      </c>
      <c r="C319">
        <v>2</v>
      </c>
      <c r="D319">
        <v>0</v>
      </c>
      <c r="E319" t="s">
        <v>701</v>
      </c>
      <c r="F319" t="s">
        <v>702</v>
      </c>
      <c r="G319" t="s">
        <v>1574</v>
      </c>
      <c r="H319">
        <v>1</v>
      </c>
      <c r="I319">
        <v>1</v>
      </c>
      <c r="J319" t="s">
        <v>1575</v>
      </c>
      <c r="K319" t="s">
        <v>1576</v>
      </c>
    </row>
    <row r="320" spans="1:11" x14ac:dyDescent="0.2">
      <c r="A320" t="s">
        <v>634</v>
      </c>
      <c r="B320" t="s">
        <v>700</v>
      </c>
      <c r="C320">
        <v>2</v>
      </c>
      <c r="D320">
        <v>0</v>
      </c>
      <c r="E320" t="s">
        <v>701</v>
      </c>
      <c r="F320" t="s">
        <v>702</v>
      </c>
      <c r="G320" t="s">
        <v>1577</v>
      </c>
      <c r="H320">
        <v>1</v>
      </c>
      <c r="I320">
        <v>1</v>
      </c>
      <c r="J320" t="s">
        <v>1578</v>
      </c>
      <c r="K320" t="s">
        <v>1579</v>
      </c>
    </row>
    <row r="321" spans="1:11" x14ac:dyDescent="0.2">
      <c r="A321" t="s">
        <v>634</v>
      </c>
      <c r="B321" t="s">
        <v>700</v>
      </c>
      <c r="C321">
        <v>2</v>
      </c>
      <c r="D321">
        <v>0</v>
      </c>
      <c r="E321" t="s">
        <v>701</v>
      </c>
      <c r="F321" t="s">
        <v>702</v>
      </c>
      <c r="G321" t="s">
        <v>1580</v>
      </c>
      <c r="H321">
        <v>1</v>
      </c>
      <c r="I321">
        <v>1</v>
      </c>
      <c r="J321" t="s">
        <v>1581</v>
      </c>
      <c r="K321" t="s">
        <v>1582</v>
      </c>
    </row>
    <row r="322" spans="1:11" x14ac:dyDescent="0.2">
      <c r="A322" t="s">
        <v>634</v>
      </c>
      <c r="B322" t="s">
        <v>700</v>
      </c>
      <c r="C322">
        <v>2</v>
      </c>
      <c r="D322">
        <v>0</v>
      </c>
      <c r="E322" t="s">
        <v>701</v>
      </c>
      <c r="F322" t="s">
        <v>702</v>
      </c>
      <c r="G322" t="s">
        <v>1583</v>
      </c>
      <c r="H322">
        <v>1</v>
      </c>
      <c r="I322">
        <v>1</v>
      </c>
      <c r="J322" t="s">
        <v>1584</v>
      </c>
      <c r="K322" t="s">
        <v>1585</v>
      </c>
    </row>
    <row r="323" spans="1:11" x14ac:dyDescent="0.2">
      <c r="A323" t="s">
        <v>634</v>
      </c>
      <c r="B323" t="s">
        <v>700</v>
      </c>
      <c r="C323">
        <v>2</v>
      </c>
      <c r="D323">
        <v>0</v>
      </c>
      <c r="E323" t="s">
        <v>701</v>
      </c>
      <c r="F323" t="s">
        <v>702</v>
      </c>
      <c r="G323" t="s">
        <v>1586</v>
      </c>
      <c r="H323">
        <v>1</v>
      </c>
      <c r="I323">
        <v>1</v>
      </c>
      <c r="J323" t="s">
        <v>1587</v>
      </c>
      <c r="K323" t="s">
        <v>1588</v>
      </c>
    </row>
    <row r="324" spans="1:11" x14ac:dyDescent="0.2">
      <c r="A324" t="s">
        <v>634</v>
      </c>
      <c r="B324" t="s">
        <v>700</v>
      </c>
      <c r="C324">
        <v>2</v>
      </c>
      <c r="D324">
        <v>0</v>
      </c>
      <c r="E324" t="s">
        <v>701</v>
      </c>
      <c r="F324" t="s">
        <v>702</v>
      </c>
      <c r="G324" t="s">
        <v>1589</v>
      </c>
      <c r="H324">
        <v>1</v>
      </c>
      <c r="I324">
        <v>1</v>
      </c>
      <c r="J324" t="s">
        <v>1590</v>
      </c>
      <c r="K324" t="s">
        <v>1591</v>
      </c>
    </row>
    <row r="325" spans="1:11" x14ac:dyDescent="0.2">
      <c r="A325" t="s">
        <v>634</v>
      </c>
      <c r="B325" t="s">
        <v>700</v>
      </c>
      <c r="C325">
        <v>2</v>
      </c>
      <c r="D325">
        <v>0</v>
      </c>
      <c r="E325" t="s">
        <v>701</v>
      </c>
      <c r="F325" t="s">
        <v>702</v>
      </c>
      <c r="G325" t="s">
        <v>1592</v>
      </c>
      <c r="H325">
        <v>1</v>
      </c>
      <c r="I325">
        <v>1</v>
      </c>
      <c r="J325" t="s">
        <v>1593</v>
      </c>
      <c r="K325" t="s">
        <v>1594</v>
      </c>
    </row>
    <row r="326" spans="1:11" x14ac:dyDescent="0.2">
      <c r="A326" t="s">
        <v>634</v>
      </c>
      <c r="B326" t="s">
        <v>700</v>
      </c>
      <c r="C326">
        <v>2</v>
      </c>
      <c r="D326">
        <v>0</v>
      </c>
      <c r="E326" t="s">
        <v>701</v>
      </c>
      <c r="F326" t="s">
        <v>702</v>
      </c>
      <c r="G326" t="s">
        <v>1595</v>
      </c>
      <c r="H326">
        <v>1</v>
      </c>
      <c r="I326">
        <v>1</v>
      </c>
      <c r="J326" t="s">
        <v>1596</v>
      </c>
      <c r="K326" t="s">
        <v>1597</v>
      </c>
    </row>
    <row r="327" spans="1:11" x14ac:dyDescent="0.2">
      <c r="A327" t="s">
        <v>634</v>
      </c>
      <c r="B327" t="s">
        <v>700</v>
      </c>
      <c r="C327">
        <v>2</v>
      </c>
      <c r="D327">
        <v>0</v>
      </c>
      <c r="E327" t="s">
        <v>701</v>
      </c>
      <c r="F327" t="s">
        <v>702</v>
      </c>
      <c r="G327" t="s">
        <v>1598</v>
      </c>
      <c r="H327">
        <v>1</v>
      </c>
      <c r="I327">
        <v>1</v>
      </c>
      <c r="J327" t="s">
        <v>1599</v>
      </c>
      <c r="K327" t="s">
        <v>1600</v>
      </c>
    </row>
    <row r="328" spans="1:11" x14ac:dyDescent="0.2">
      <c r="A328" t="s">
        <v>634</v>
      </c>
      <c r="B328" t="s">
        <v>700</v>
      </c>
      <c r="C328">
        <v>2</v>
      </c>
      <c r="D328">
        <v>0</v>
      </c>
      <c r="E328" t="s">
        <v>701</v>
      </c>
      <c r="F328" t="s">
        <v>702</v>
      </c>
      <c r="G328" t="s">
        <v>1601</v>
      </c>
      <c r="H328">
        <v>1</v>
      </c>
      <c r="I328">
        <v>1</v>
      </c>
      <c r="J328" t="s">
        <v>1602</v>
      </c>
      <c r="K328" t="s">
        <v>1603</v>
      </c>
    </row>
    <row r="329" spans="1:11" x14ac:dyDescent="0.2">
      <c r="A329" t="s">
        <v>634</v>
      </c>
      <c r="B329" t="s">
        <v>700</v>
      </c>
      <c r="C329">
        <v>2</v>
      </c>
      <c r="D329">
        <v>0</v>
      </c>
      <c r="E329" t="s">
        <v>701</v>
      </c>
      <c r="F329" t="s">
        <v>702</v>
      </c>
      <c r="G329" t="s">
        <v>1604</v>
      </c>
      <c r="H329">
        <v>1</v>
      </c>
      <c r="I329">
        <v>1</v>
      </c>
      <c r="J329" t="s">
        <v>1605</v>
      </c>
      <c r="K329" t="s">
        <v>1606</v>
      </c>
    </row>
    <row r="330" spans="1:11" x14ac:dyDescent="0.2">
      <c r="A330" t="s">
        <v>634</v>
      </c>
      <c r="B330" t="s">
        <v>700</v>
      </c>
      <c r="C330">
        <v>2</v>
      </c>
      <c r="D330">
        <v>0</v>
      </c>
      <c r="E330" t="s">
        <v>701</v>
      </c>
      <c r="F330" t="s">
        <v>702</v>
      </c>
      <c r="G330" t="s">
        <v>1607</v>
      </c>
      <c r="H330">
        <v>1</v>
      </c>
      <c r="I330">
        <v>1</v>
      </c>
      <c r="J330" t="s">
        <v>1608</v>
      </c>
      <c r="K330" t="s">
        <v>1609</v>
      </c>
    </row>
    <row r="331" spans="1:11" x14ac:dyDescent="0.2">
      <c r="A331" t="s">
        <v>634</v>
      </c>
      <c r="B331" t="s">
        <v>700</v>
      </c>
      <c r="C331">
        <v>2</v>
      </c>
      <c r="D331">
        <v>0</v>
      </c>
      <c r="E331" t="s">
        <v>701</v>
      </c>
      <c r="F331" t="s">
        <v>702</v>
      </c>
      <c r="G331" t="s">
        <v>1610</v>
      </c>
      <c r="H331">
        <v>1</v>
      </c>
      <c r="I331">
        <v>1</v>
      </c>
      <c r="J331" t="s">
        <v>1611</v>
      </c>
      <c r="K331" t="s">
        <v>1612</v>
      </c>
    </row>
    <row r="332" spans="1:11" x14ac:dyDescent="0.2">
      <c r="A332" t="s">
        <v>634</v>
      </c>
      <c r="B332" t="s">
        <v>700</v>
      </c>
      <c r="C332">
        <v>2</v>
      </c>
      <c r="D332">
        <v>0</v>
      </c>
      <c r="E332" t="s">
        <v>701</v>
      </c>
      <c r="F332" t="s">
        <v>702</v>
      </c>
      <c r="G332" t="s">
        <v>1613</v>
      </c>
      <c r="H332">
        <v>1</v>
      </c>
      <c r="I332">
        <v>1</v>
      </c>
      <c r="J332" t="s">
        <v>1614</v>
      </c>
      <c r="K332" t="s">
        <v>1615</v>
      </c>
    </row>
    <row r="333" spans="1:11" x14ac:dyDescent="0.2">
      <c r="A333" t="s">
        <v>634</v>
      </c>
      <c r="B333" t="s">
        <v>700</v>
      </c>
      <c r="C333">
        <v>2</v>
      </c>
      <c r="D333">
        <v>0</v>
      </c>
      <c r="E333" t="s">
        <v>701</v>
      </c>
      <c r="F333" t="s">
        <v>702</v>
      </c>
      <c r="G333" t="s">
        <v>1616</v>
      </c>
      <c r="H333">
        <v>1</v>
      </c>
      <c r="I333">
        <v>1</v>
      </c>
      <c r="J333" t="s">
        <v>1617</v>
      </c>
      <c r="K333" t="s">
        <v>1618</v>
      </c>
    </row>
    <row r="334" spans="1:11" x14ac:dyDescent="0.2">
      <c r="A334" t="s">
        <v>634</v>
      </c>
      <c r="B334" t="s">
        <v>700</v>
      </c>
      <c r="C334">
        <v>2</v>
      </c>
      <c r="D334">
        <v>0</v>
      </c>
      <c r="E334" t="s">
        <v>701</v>
      </c>
      <c r="F334" t="s">
        <v>702</v>
      </c>
      <c r="G334" t="s">
        <v>1619</v>
      </c>
      <c r="H334">
        <v>1</v>
      </c>
      <c r="I334">
        <v>1</v>
      </c>
      <c r="J334" t="s">
        <v>1620</v>
      </c>
      <c r="K334" t="s">
        <v>1621</v>
      </c>
    </row>
    <row r="335" spans="1:11" x14ac:dyDescent="0.2">
      <c r="A335" t="s">
        <v>634</v>
      </c>
      <c r="B335" t="s">
        <v>700</v>
      </c>
      <c r="C335">
        <v>2</v>
      </c>
      <c r="D335">
        <v>0</v>
      </c>
      <c r="E335" t="s">
        <v>701</v>
      </c>
      <c r="F335" t="s">
        <v>702</v>
      </c>
      <c r="G335" t="s">
        <v>1622</v>
      </c>
      <c r="H335">
        <v>1</v>
      </c>
      <c r="I335">
        <v>1</v>
      </c>
      <c r="J335" t="s">
        <v>1623</v>
      </c>
      <c r="K335" t="s">
        <v>1624</v>
      </c>
    </row>
    <row r="336" spans="1:11" x14ac:dyDescent="0.2">
      <c r="A336" t="s">
        <v>634</v>
      </c>
      <c r="B336" t="s">
        <v>700</v>
      </c>
      <c r="C336">
        <v>2</v>
      </c>
      <c r="D336">
        <v>0</v>
      </c>
      <c r="E336" t="s">
        <v>701</v>
      </c>
      <c r="F336" t="s">
        <v>702</v>
      </c>
      <c r="G336" t="s">
        <v>1625</v>
      </c>
      <c r="H336">
        <v>1</v>
      </c>
      <c r="I336">
        <v>1</v>
      </c>
      <c r="J336" t="s">
        <v>1626</v>
      </c>
      <c r="K336" t="s">
        <v>1627</v>
      </c>
    </row>
    <row r="337" spans="1:11" x14ac:dyDescent="0.2">
      <c r="A337" t="s">
        <v>634</v>
      </c>
      <c r="B337" t="s">
        <v>700</v>
      </c>
      <c r="C337">
        <v>2</v>
      </c>
      <c r="D337">
        <v>0</v>
      </c>
      <c r="E337" t="s">
        <v>701</v>
      </c>
      <c r="F337" t="s">
        <v>702</v>
      </c>
      <c r="G337" t="s">
        <v>1628</v>
      </c>
      <c r="H337">
        <v>1</v>
      </c>
      <c r="I337">
        <v>1</v>
      </c>
      <c r="J337" t="s">
        <v>1629</v>
      </c>
      <c r="K337" t="s">
        <v>1630</v>
      </c>
    </row>
    <row r="338" spans="1:11" x14ac:dyDescent="0.2">
      <c r="A338" t="s">
        <v>634</v>
      </c>
      <c r="B338" t="s">
        <v>700</v>
      </c>
      <c r="C338">
        <v>2</v>
      </c>
      <c r="D338">
        <v>0</v>
      </c>
      <c r="E338" t="s">
        <v>701</v>
      </c>
      <c r="F338" t="s">
        <v>702</v>
      </c>
      <c r="G338" t="s">
        <v>1631</v>
      </c>
      <c r="H338">
        <v>1</v>
      </c>
      <c r="I338">
        <v>1</v>
      </c>
      <c r="J338" t="s">
        <v>1632</v>
      </c>
      <c r="K338" t="s">
        <v>1633</v>
      </c>
    </row>
    <row r="339" spans="1:11" x14ac:dyDescent="0.2">
      <c r="A339" t="s">
        <v>634</v>
      </c>
      <c r="B339" t="s">
        <v>700</v>
      </c>
      <c r="C339">
        <v>2</v>
      </c>
      <c r="D339">
        <v>0</v>
      </c>
      <c r="E339" t="s">
        <v>701</v>
      </c>
      <c r="F339" t="s">
        <v>702</v>
      </c>
      <c r="G339" t="s">
        <v>1634</v>
      </c>
      <c r="H339">
        <v>1</v>
      </c>
      <c r="I339">
        <v>1</v>
      </c>
      <c r="J339" t="s">
        <v>1635</v>
      </c>
      <c r="K339" t="s">
        <v>1636</v>
      </c>
    </row>
    <row r="340" spans="1:11" x14ac:dyDescent="0.2">
      <c r="A340" t="s">
        <v>634</v>
      </c>
      <c r="B340" t="s">
        <v>700</v>
      </c>
      <c r="C340">
        <v>2</v>
      </c>
      <c r="D340">
        <v>0</v>
      </c>
      <c r="E340" t="s">
        <v>701</v>
      </c>
      <c r="F340" t="s">
        <v>702</v>
      </c>
      <c r="G340" t="s">
        <v>1637</v>
      </c>
      <c r="H340">
        <v>1</v>
      </c>
      <c r="I340">
        <v>1</v>
      </c>
      <c r="J340" t="s">
        <v>1638</v>
      </c>
      <c r="K340" t="s">
        <v>1639</v>
      </c>
    </row>
    <row r="341" spans="1:11" x14ac:dyDescent="0.2">
      <c r="A341" t="s">
        <v>634</v>
      </c>
      <c r="B341" t="s">
        <v>700</v>
      </c>
      <c r="C341">
        <v>2</v>
      </c>
      <c r="D341">
        <v>0</v>
      </c>
      <c r="E341" t="s">
        <v>701</v>
      </c>
      <c r="F341" t="s">
        <v>702</v>
      </c>
      <c r="G341" t="s">
        <v>1640</v>
      </c>
      <c r="H341">
        <v>1</v>
      </c>
      <c r="I341">
        <v>1</v>
      </c>
      <c r="J341" t="s">
        <v>1641</v>
      </c>
      <c r="K341" t="s">
        <v>1642</v>
      </c>
    </row>
    <row r="342" spans="1:11" x14ac:dyDescent="0.2">
      <c r="A342" t="s">
        <v>634</v>
      </c>
      <c r="B342" t="s">
        <v>700</v>
      </c>
      <c r="C342">
        <v>2</v>
      </c>
      <c r="D342">
        <v>0</v>
      </c>
      <c r="E342" t="s">
        <v>701</v>
      </c>
      <c r="F342" t="s">
        <v>702</v>
      </c>
      <c r="G342" t="s">
        <v>1643</v>
      </c>
      <c r="H342">
        <v>1</v>
      </c>
      <c r="I342">
        <v>1</v>
      </c>
      <c r="J342" t="s">
        <v>1644</v>
      </c>
      <c r="K342" t="s">
        <v>1645</v>
      </c>
    </row>
    <row r="343" spans="1:11" x14ac:dyDescent="0.2">
      <c r="A343" t="s">
        <v>634</v>
      </c>
      <c r="B343" t="s">
        <v>700</v>
      </c>
      <c r="C343">
        <v>2</v>
      </c>
      <c r="D343">
        <v>0</v>
      </c>
      <c r="E343" t="s">
        <v>701</v>
      </c>
      <c r="F343" t="s">
        <v>702</v>
      </c>
      <c r="G343" t="s">
        <v>1646</v>
      </c>
      <c r="H343">
        <v>1</v>
      </c>
      <c r="I343">
        <v>1</v>
      </c>
      <c r="J343" t="s">
        <v>1647</v>
      </c>
      <c r="K343" t="s">
        <v>1648</v>
      </c>
    </row>
    <row r="344" spans="1:11" x14ac:dyDescent="0.2">
      <c r="A344" t="s">
        <v>634</v>
      </c>
      <c r="B344" t="s">
        <v>700</v>
      </c>
      <c r="C344">
        <v>2</v>
      </c>
      <c r="D344">
        <v>0</v>
      </c>
      <c r="E344" t="s">
        <v>701</v>
      </c>
      <c r="F344" t="s">
        <v>702</v>
      </c>
      <c r="G344" t="s">
        <v>1649</v>
      </c>
      <c r="H344">
        <v>1</v>
      </c>
      <c r="I344">
        <v>1</v>
      </c>
      <c r="J344" t="s">
        <v>1650</v>
      </c>
      <c r="K344" t="s">
        <v>1651</v>
      </c>
    </row>
    <row r="345" spans="1:11" x14ac:dyDescent="0.2">
      <c r="A345" t="s">
        <v>634</v>
      </c>
      <c r="B345" t="s">
        <v>700</v>
      </c>
      <c r="C345">
        <v>2</v>
      </c>
      <c r="D345">
        <v>0</v>
      </c>
      <c r="E345" t="s">
        <v>701</v>
      </c>
      <c r="F345" t="s">
        <v>702</v>
      </c>
      <c r="G345" t="s">
        <v>1652</v>
      </c>
      <c r="H345">
        <v>1</v>
      </c>
      <c r="I345">
        <v>1</v>
      </c>
      <c r="J345" t="s">
        <v>1653</v>
      </c>
      <c r="K345" t="s">
        <v>1654</v>
      </c>
    </row>
    <row r="346" spans="1:11" x14ac:dyDescent="0.2">
      <c r="A346" t="s">
        <v>634</v>
      </c>
      <c r="B346" t="s">
        <v>700</v>
      </c>
      <c r="C346">
        <v>2</v>
      </c>
      <c r="D346">
        <v>0</v>
      </c>
      <c r="E346" t="s">
        <v>701</v>
      </c>
      <c r="F346" t="s">
        <v>702</v>
      </c>
      <c r="G346" t="s">
        <v>1655</v>
      </c>
      <c r="H346">
        <v>1</v>
      </c>
      <c r="I346">
        <v>1</v>
      </c>
      <c r="J346" t="s">
        <v>1656</v>
      </c>
      <c r="K346" t="s">
        <v>1657</v>
      </c>
    </row>
    <row r="347" spans="1:11" x14ac:dyDescent="0.2">
      <c r="A347" t="s">
        <v>634</v>
      </c>
      <c r="B347" t="s">
        <v>700</v>
      </c>
      <c r="C347">
        <v>2</v>
      </c>
      <c r="D347">
        <v>0</v>
      </c>
      <c r="E347" t="s">
        <v>701</v>
      </c>
      <c r="F347" t="s">
        <v>702</v>
      </c>
      <c r="G347" t="s">
        <v>1658</v>
      </c>
      <c r="H347">
        <v>1</v>
      </c>
      <c r="I347">
        <v>1</v>
      </c>
      <c r="J347" t="s">
        <v>1659</v>
      </c>
      <c r="K347" t="s">
        <v>1660</v>
      </c>
    </row>
    <row r="348" spans="1:11" x14ac:dyDescent="0.2">
      <c r="A348" t="s">
        <v>634</v>
      </c>
      <c r="B348" t="s">
        <v>700</v>
      </c>
      <c r="C348">
        <v>2</v>
      </c>
      <c r="D348">
        <v>0</v>
      </c>
      <c r="E348" t="s">
        <v>701</v>
      </c>
      <c r="F348" t="s">
        <v>702</v>
      </c>
      <c r="G348" t="s">
        <v>1661</v>
      </c>
      <c r="H348">
        <v>1</v>
      </c>
      <c r="I348">
        <v>1</v>
      </c>
      <c r="J348" t="s">
        <v>1662</v>
      </c>
      <c r="K348" t="s">
        <v>1663</v>
      </c>
    </row>
    <row r="349" spans="1:11" x14ac:dyDescent="0.2">
      <c r="A349" t="s">
        <v>634</v>
      </c>
      <c r="B349" t="s">
        <v>700</v>
      </c>
      <c r="C349">
        <v>2</v>
      </c>
      <c r="D349">
        <v>0</v>
      </c>
      <c r="E349" t="s">
        <v>701</v>
      </c>
      <c r="F349" t="s">
        <v>702</v>
      </c>
      <c r="G349" t="s">
        <v>1664</v>
      </c>
      <c r="H349">
        <v>1</v>
      </c>
      <c r="I349">
        <v>1</v>
      </c>
      <c r="J349" t="s">
        <v>1665</v>
      </c>
      <c r="K349" t="s">
        <v>1666</v>
      </c>
    </row>
    <row r="350" spans="1:11" x14ac:dyDescent="0.2">
      <c r="A350" t="s">
        <v>634</v>
      </c>
      <c r="B350" t="s">
        <v>700</v>
      </c>
      <c r="C350">
        <v>2</v>
      </c>
      <c r="D350">
        <v>0</v>
      </c>
      <c r="E350" t="s">
        <v>701</v>
      </c>
      <c r="F350" t="s">
        <v>702</v>
      </c>
      <c r="G350" t="s">
        <v>1667</v>
      </c>
      <c r="H350">
        <v>1</v>
      </c>
      <c r="I350">
        <v>1</v>
      </c>
      <c r="J350" t="s">
        <v>1668</v>
      </c>
      <c r="K350" t="s">
        <v>1669</v>
      </c>
    </row>
    <row r="351" spans="1:11" x14ac:dyDescent="0.2">
      <c r="A351" t="s">
        <v>634</v>
      </c>
      <c r="B351" t="s">
        <v>700</v>
      </c>
      <c r="C351">
        <v>2</v>
      </c>
      <c r="D351">
        <v>0</v>
      </c>
      <c r="E351" t="s">
        <v>701</v>
      </c>
      <c r="F351" t="s">
        <v>702</v>
      </c>
      <c r="G351" t="s">
        <v>1670</v>
      </c>
      <c r="H351">
        <v>1</v>
      </c>
      <c r="I351">
        <v>1</v>
      </c>
      <c r="J351" t="s">
        <v>1671</v>
      </c>
      <c r="K351" t="s">
        <v>1672</v>
      </c>
    </row>
    <row r="352" spans="1:11" x14ac:dyDescent="0.2">
      <c r="A352" t="s">
        <v>634</v>
      </c>
      <c r="B352" t="s">
        <v>700</v>
      </c>
      <c r="C352">
        <v>2</v>
      </c>
      <c r="D352">
        <v>0</v>
      </c>
      <c r="E352" t="s">
        <v>701</v>
      </c>
      <c r="F352" t="s">
        <v>702</v>
      </c>
      <c r="G352" t="s">
        <v>1673</v>
      </c>
      <c r="H352">
        <v>1</v>
      </c>
      <c r="I352">
        <v>1</v>
      </c>
      <c r="J352" t="s">
        <v>1674</v>
      </c>
      <c r="K352" t="s">
        <v>1675</v>
      </c>
    </row>
    <row r="353" spans="1:11" x14ac:dyDescent="0.2">
      <c r="A353" t="s">
        <v>634</v>
      </c>
      <c r="B353" t="s">
        <v>700</v>
      </c>
      <c r="C353">
        <v>2</v>
      </c>
      <c r="D353">
        <v>0</v>
      </c>
      <c r="E353" t="s">
        <v>701</v>
      </c>
      <c r="F353" t="s">
        <v>702</v>
      </c>
      <c r="G353" t="s">
        <v>1676</v>
      </c>
      <c r="H353">
        <v>1</v>
      </c>
      <c r="I353">
        <v>1</v>
      </c>
      <c r="J353" t="s">
        <v>1677</v>
      </c>
      <c r="K353" t="s">
        <v>1678</v>
      </c>
    </row>
    <row r="354" spans="1:11" x14ac:dyDescent="0.2">
      <c r="A354" t="s">
        <v>634</v>
      </c>
      <c r="B354" t="s">
        <v>700</v>
      </c>
      <c r="C354">
        <v>2</v>
      </c>
      <c r="D354">
        <v>0</v>
      </c>
      <c r="E354" t="s">
        <v>701</v>
      </c>
      <c r="F354" t="s">
        <v>702</v>
      </c>
      <c r="G354" t="s">
        <v>1679</v>
      </c>
      <c r="H354">
        <v>1</v>
      </c>
      <c r="I354">
        <v>1</v>
      </c>
      <c r="J354" t="s">
        <v>1680</v>
      </c>
      <c r="K354" t="s">
        <v>1681</v>
      </c>
    </row>
    <row r="355" spans="1:11" x14ac:dyDescent="0.2">
      <c r="A355" t="s">
        <v>634</v>
      </c>
      <c r="B355" t="s">
        <v>700</v>
      </c>
      <c r="C355">
        <v>2</v>
      </c>
      <c r="D355">
        <v>0</v>
      </c>
      <c r="E355" t="s">
        <v>701</v>
      </c>
      <c r="F355" t="s">
        <v>702</v>
      </c>
      <c r="G355" t="s">
        <v>1682</v>
      </c>
      <c r="H355">
        <v>1</v>
      </c>
      <c r="I355">
        <v>1</v>
      </c>
      <c r="J355" t="s">
        <v>1683</v>
      </c>
      <c r="K355" t="s">
        <v>1684</v>
      </c>
    </row>
    <row r="356" spans="1:11" x14ac:dyDescent="0.2">
      <c r="A356" t="s">
        <v>634</v>
      </c>
      <c r="B356" t="s">
        <v>700</v>
      </c>
      <c r="C356">
        <v>2</v>
      </c>
      <c r="D356">
        <v>0</v>
      </c>
      <c r="E356" t="s">
        <v>701</v>
      </c>
      <c r="F356" t="s">
        <v>702</v>
      </c>
      <c r="G356" t="s">
        <v>1685</v>
      </c>
      <c r="H356">
        <v>1</v>
      </c>
      <c r="I356">
        <v>1</v>
      </c>
      <c r="J356" t="s">
        <v>1686</v>
      </c>
      <c r="K356" t="s">
        <v>1687</v>
      </c>
    </row>
    <row r="357" spans="1:11" x14ac:dyDescent="0.2">
      <c r="A357" t="s">
        <v>634</v>
      </c>
      <c r="B357" t="s">
        <v>700</v>
      </c>
      <c r="C357">
        <v>2</v>
      </c>
      <c r="D357">
        <v>0</v>
      </c>
      <c r="E357" t="s">
        <v>701</v>
      </c>
      <c r="F357" t="s">
        <v>702</v>
      </c>
      <c r="G357" t="s">
        <v>1688</v>
      </c>
      <c r="H357">
        <v>1</v>
      </c>
      <c r="I357">
        <v>1</v>
      </c>
      <c r="J357" t="s">
        <v>1689</v>
      </c>
      <c r="K357" t="s">
        <v>1690</v>
      </c>
    </row>
    <row r="358" spans="1:11" x14ac:dyDescent="0.2">
      <c r="A358" t="s">
        <v>634</v>
      </c>
      <c r="B358" t="s">
        <v>700</v>
      </c>
      <c r="C358">
        <v>2</v>
      </c>
      <c r="D358">
        <v>0</v>
      </c>
      <c r="E358" t="s">
        <v>701</v>
      </c>
      <c r="F358" t="s">
        <v>702</v>
      </c>
      <c r="G358" t="s">
        <v>1691</v>
      </c>
      <c r="H358">
        <v>1</v>
      </c>
      <c r="I358">
        <v>1</v>
      </c>
      <c r="J358" t="s">
        <v>1692</v>
      </c>
      <c r="K358" t="s">
        <v>1693</v>
      </c>
    </row>
    <row r="359" spans="1:11" x14ac:dyDescent="0.2">
      <c r="A359" t="s">
        <v>634</v>
      </c>
      <c r="B359" t="s">
        <v>700</v>
      </c>
      <c r="C359">
        <v>2</v>
      </c>
      <c r="D359">
        <v>0</v>
      </c>
      <c r="E359" t="s">
        <v>701</v>
      </c>
      <c r="F359" t="s">
        <v>702</v>
      </c>
      <c r="G359" t="s">
        <v>1694</v>
      </c>
      <c r="H359">
        <v>1</v>
      </c>
      <c r="I359">
        <v>1</v>
      </c>
      <c r="J359" t="s">
        <v>1695</v>
      </c>
      <c r="K359" t="s">
        <v>1696</v>
      </c>
    </row>
    <row r="360" spans="1:11" x14ac:dyDescent="0.2">
      <c r="A360" t="s">
        <v>634</v>
      </c>
      <c r="B360" t="s">
        <v>700</v>
      </c>
      <c r="C360">
        <v>2</v>
      </c>
      <c r="D360">
        <v>0</v>
      </c>
      <c r="E360" t="s">
        <v>701</v>
      </c>
      <c r="F360" t="s">
        <v>702</v>
      </c>
      <c r="G360" t="s">
        <v>1697</v>
      </c>
      <c r="H360">
        <v>1</v>
      </c>
      <c r="I360">
        <v>1</v>
      </c>
      <c r="J360" t="s">
        <v>1698</v>
      </c>
      <c r="K360" t="s">
        <v>1699</v>
      </c>
    </row>
    <row r="361" spans="1:11" x14ac:dyDescent="0.2">
      <c r="A361" t="s">
        <v>634</v>
      </c>
      <c r="B361" t="s">
        <v>700</v>
      </c>
      <c r="C361">
        <v>2</v>
      </c>
      <c r="D361">
        <v>0</v>
      </c>
      <c r="E361" t="s">
        <v>701</v>
      </c>
      <c r="F361" t="s">
        <v>702</v>
      </c>
      <c r="G361" t="s">
        <v>1700</v>
      </c>
      <c r="H361">
        <v>1</v>
      </c>
      <c r="I361">
        <v>1</v>
      </c>
      <c r="J361" t="s">
        <v>1701</v>
      </c>
      <c r="K361" t="s">
        <v>1702</v>
      </c>
    </row>
    <row r="362" spans="1:11" x14ac:dyDescent="0.2">
      <c r="A362" t="s">
        <v>634</v>
      </c>
      <c r="B362" t="s">
        <v>700</v>
      </c>
      <c r="C362">
        <v>2</v>
      </c>
      <c r="D362">
        <v>0</v>
      </c>
      <c r="E362" t="s">
        <v>701</v>
      </c>
      <c r="F362" t="s">
        <v>702</v>
      </c>
      <c r="G362" t="s">
        <v>1703</v>
      </c>
      <c r="H362">
        <v>1</v>
      </c>
      <c r="I362">
        <v>1</v>
      </c>
      <c r="J362" t="s">
        <v>1704</v>
      </c>
      <c r="K362" t="s">
        <v>1705</v>
      </c>
    </row>
    <row r="363" spans="1:11" x14ac:dyDescent="0.2">
      <c r="A363" t="s">
        <v>634</v>
      </c>
      <c r="B363" t="s">
        <v>700</v>
      </c>
      <c r="C363">
        <v>2</v>
      </c>
      <c r="D363">
        <v>0</v>
      </c>
      <c r="E363" t="s">
        <v>701</v>
      </c>
      <c r="F363" t="s">
        <v>702</v>
      </c>
      <c r="G363" t="s">
        <v>1706</v>
      </c>
      <c r="H363">
        <v>1</v>
      </c>
      <c r="I363">
        <v>1</v>
      </c>
      <c r="J363" t="s">
        <v>1707</v>
      </c>
      <c r="K363" t="s">
        <v>1708</v>
      </c>
    </row>
    <row r="364" spans="1:11" x14ac:dyDescent="0.2">
      <c r="A364" t="s">
        <v>634</v>
      </c>
      <c r="B364" t="s">
        <v>700</v>
      </c>
      <c r="C364">
        <v>2</v>
      </c>
      <c r="D364">
        <v>0</v>
      </c>
      <c r="E364" t="s">
        <v>701</v>
      </c>
      <c r="F364" t="s">
        <v>702</v>
      </c>
      <c r="G364" t="s">
        <v>1709</v>
      </c>
      <c r="H364">
        <v>1</v>
      </c>
      <c r="I364">
        <v>1</v>
      </c>
      <c r="J364" t="s">
        <v>1710</v>
      </c>
      <c r="K364" t="s">
        <v>1711</v>
      </c>
    </row>
    <row r="365" spans="1:11" x14ac:dyDescent="0.2">
      <c r="A365" t="s">
        <v>634</v>
      </c>
      <c r="B365" t="s">
        <v>700</v>
      </c>
      <c r="C365">
        <v>2</v>
      </c>
      <c r="D365">
        <v>0</v>
      </c>
      <c r="E365" t="s">
        <v>701</v>
      </c>
      <c r="F365" t="s">
        <v>702</v>
      </c>
      <c r="G365" t="s">
        <v>1712</v>
      </c>
      <c r="H365">
        <v>1</v>
      </c>
      <c r="I365">
        <v>1</v>
      </c>
      <c r="J365" t="s">
        <v>1713</v>
      </c>
      <c r="K365" t="s">
        <v>1714</v>
      </c>
    </row>
    <row r="366" spans="1:11" x14ac:dyDescent="0.2">
      <c r="A366" t="s">
        <v>634</v>
      </c>
      <c r="B366" t="s">
        <v>700</v>
      </c>
      <c r="C366">
        <v>2</v>
      </c>
      <c r="D366">
        <v>0</v>
      </c>
      <c r="E366" t="s">
        <v>701</v>
      </c>
      <c r="F366" t="s">
        <v>702</v>
      </c>
      <c r="G366" t="s">
        <v>1715</v>
      </c>
      <c r="H366">
        <v>1</v>
      </c>
      <c r="I366">
        <v>1</v>
      </c>
      <c r="J366" t="s">
        <v>1716</v>
      </c>
      <c r="K366" t="s">
        <v>1717</v>
      </c>
    </row>
    <row r="367" spans="1:11" x14ac:dyDescent="0.2">
      <c r="A367" t="s">
        <v>634</v>
      </c>
      <c r="B367" t="s">
        <v>700</v>
      </c>
      <c r="C367">
        <v>2</v>
      </c>
      <c r="D367">
        <v>0</v>
      </c>
      <c r="E367" t="s">
        <v>701</v>
      </c>
      <c r="F367" t="s">
        <v>702</v>
      </c>
      <c r="G367" t="s">
        <v>1718</v>
      </c>
      <c r="H367">
        <v>1</v>
      </c>
      <c r="I367">
        <v>2</v>
      </c>
      <c r="J367" t="s">
        <v>1719</v>
      </c>
      <c r="K367" t="s">
        <v>1720</v>
      </c>
    </row>
    <row r="368" spans="1:11" x14ac:dyDescent="0.2">
      <c r="A368" t="s">
        <v>634</v>
      </c>
      <c r="B368" t="s">
        <v>700</v>
      </c>
      <c r="C368">
        <v>2</v>
      </c>
      <c r="D368">
        <v>0</v>
      </c>
      <c r="E368" t="s">
        <v>701</v>
      </c>
      <c r="F368" t="s">
        <v>702</v>
      </c>
      <c r="G368" t="s">
        <v>1721</v>
      </c>
      <c r="H368">
        <v>1</v>
      </c>
      <c r="I368">
        <v>0</v>
      </c>
      <c r="J368" t="s">
        <v>1722</v>
      </c>
      <c r="K368" t="s">
        <v>1723</v>
      </c>
    </row>
    <row r="369" spans="1:11" x14ac:dyDescent="0.2">
      <c r="A369" t="s">
        <v>634</v>
      </c>
      <c r="B369" t="s">
        <v>32</v>
      </c>
      <c r="C369">
        <v>1</v>
      </c>
      <c r="D369">
        <v>0</v>
      </c>
      <c r="E369" t="s">
        <v>46</v>
      </c>
      <c r="F369" t="s">
        <v>175</v>
      </c>
    </row>
    <row r="370" spans="1:11" x14ac:dyDescent="0.2">
      <c r="A370" t="s">
        <v>634</v>
      </c>
      <c r="B370" t="s">
        <v>27</v>
      </c>
      <c r="C370">
        <v>1</v>
      </c>
      <c r="D370">
        <v>0</v>
      </c>
      <c r="E370" t="s">
        <v>18</v>
      </c>
      <c r="F370" t="s">
        <v>29</v>
      </c>
    </row>
    <row r="371" spans="1:11" x14ac:dyDescent="0.2">
      <c r="A371" t="s">
        <v>634</v>
      </c>
      <c r="B371" t="s">
        <v>28</v>
      </c>
      <c r="C371">
        <v>1</v>
      </c>
      <c r="D371">
        <v>2</v>
      </c>
      <c r="E371" t="s">
        <v>31</v>
      </c>
      <c r="F371" t="s">
        <v>30</v>
      </c>
    </row>
    <row r="372" spans="1:11" x14ac:dyDescent="0.2">
      <c r="A372" t="s">
        <v>634</v>
      </c>
      <c r="B372" t="s">
        <v>34</v>
      </c>
      <c r="C372">
        <v>1</v>
      </c>
      <c r="D372">
        <v>1</v>
      </c>
      <c r="E372" t="s">
        <v>19</v>
      </c>
      <c r="F372" t="s">
        <v>41</v>
      </c>
    </row>
    <row r="373" spans="1:11" x14ac:dyDescent="0.2">
      <c r="A373" t="s">
        <v>634</v>
      </c>
      <c r="B373" t="s">
        <v>1972</v>
      </c>
      <c r="C373">
        <v>1</v>
      </c>
      <c r="D373">
        <v>0</v>
      </c>
      <c r="E373" t="s">
        <v>1973</v>
      </c>
      <c r="F373" t="s">
        <v>1974</v>
      </c>
    </row>
    <row r="374" spans="1:11" x14ac:dyDescent="0.2">
      <c r="A374" t="s">
        <v>634</v>
      </c>
      <c r="B374" t="s">
        <v>33</v>
      </c>
      <c r="C374">
        <v>1</v>
      </c>
      <c r="D374">
        <v>1</v>
      </c>
      <c r="E374" t="s">
        <v>48</v>
      </c>
      <c r="F374" t="s">
        <v>40</v>
      </c>
    </row>
    <row r="375" spans="1:11" x14ac:dyDescent="0.2">
      <c r="A375" t="s">
        <v>634</v>
      </c>
      <c r="B375" t="s">
        <v>176</v>
      </c>
      <c r="C375">
        <v>2</v>
      </c>
      <c r="D375">
        <v>0</v>
      </c>
      <c r="E375" t="s">
        <v>47</v>
      </c>
      <c r="F375" t="s">
        <v>39</v>
      </c>
      <c r="G375" t="s">
        <v>177</v>
      </c>
      <c r="H375">
        <v>1</v>
      </c>
      <c r="I375">
        <v>0</v>
      </c>
      <c r="J375" t="s">
        <v>51</v>
      </c>
      <c r="K375" t="s">
        <v>107</v>
      </c>
    </row>
    <row r="376" spans="1:11" x14ac:dyDescent="0.2">
      <c r="A376" t="s">
        <v>634</v>
      </c>
      <c r="B376" t="s">
        <v>176</v>
      </c>
      <c r="C376">
        <v>2</v>
      </c>
      <c r="D376">
        <v>0</v>
      </c>
      <c r="E376" t="s">
        <v>47</v>
      </c>
      <c r="F376" t="s">
        <v>39</v>
      </c>
      <c r="G376" t="s">
        <v>178</v>
      </c>
      <c r="H376">
        <v>1</v>
      </c>
      <c r="I376">
        <v>0</v>
      </c>
      <c r="J376" t="s">
        <v>52</v>
      </c>
      <c r="K376" t="s">
        <v>108</v>
      </c>
    </row>
    <row r="377" spans="1:11" x14ac:dyDescent="0.2">
      <c r="A377" t="s">
        <v>634</v>
      </c>
      <c r="B377" t="s">
        <v>176</v>
      </c>
      <c r="C377">
        <v>2</v>
      </c>
      <c r="D377">
        <v>0</v>
      </c>
      <c r="E377" t="s">
        <v>47</v>
      </c>
      <c r="F377" t="s">
        <v>39</v>
      </c>
      <c r="G377" t="s">
        <v>179</v>
      </c>
      <c r="H377">
        <v>1</v>
      </c>
      <c r="I377">
        <v>0</v>
      </c>
      <c r="J377" t="s">
        <v>53</v>
      </c>
      <c r="K377" t="s">
        <v>53</v>
      </c>
    </row>
    <row r="378" spans="1:11" x14ac:dyDescent="0.2">
      <c r="A378" t="s">
        <v>634</v>
      </c>
      <c r="B378" t="s">
        <v>176</v>
      </c>
      <c r="C378">
        <v>2</v>
      </c>
      <c r="D378">
        <v>0</v>
      </c>
      <c r="E378" t="s">
        <v>47</v>
      </c>
      <c r="F378" t="s">
        <v>39</v>
      </c>
      <c r="G378" t="s">
        <v>180</v>
      </c>
      <c r="H378">
        <v>1</v>
      </c>
      <c r="I378">
        <v>0</v>
      </c>
      <c r="J378" t="s">
        <v>54</v>
      </c>
      <c r="K378" t="s">
        <v>109</v>
      </c>
    </row>
    <row r="379" spans="1:11" x14ac:dyDescent="0.2">
      <c r="A379" t="s">
        <v>634</v>
      </c>
      <c r="B379" t="s">
        <v>176</v>
      </c>
      <c r="C379">
        <v>2</v>
      </c>
      <c r="D379">
        <v>0</v>
      </c>
      <c r="E379" t="s">
        <v>47</v>
      </c>
      <c r="F379" t="s">
        <v>39</v>
      </c>
      <c r="G379" t="s">
        <v>181</v>
      </c>
      <c r="H379">
        <v>1</v>
      </c>
      <c r="I379">
        <v>0</v>
      </c>
      <c r="J379" t="s">
        <v>55</v>
      </c>
      <c r="K379" t="s">
        <v>110</v>
      </c>
    </row>
    <row r="380" spans="1:11" x14ac:dyDescent="0.2">
      <c r="A380" t="s">
        <v>634</v>
      </c>
      <c r="B380" t="s">
        <v>176</v>
      </c>
      <c r="C380">
        <v>2</v>
      </c>
      <c r="D380">
        <v>0</v>
      </c>
      <c r="E380" t="s">
        <v>47</v>
      </c>
      <c r="F380" t="s">
        <v>39</v>
      </c>
      <c r="G380" t="s">
        <v>182</v>
      </c>
      <c r="H380">
        <v>1</v>
      </c>
      <c r="I380">
        <v>0</v>
      </c>
      <c r="J380" t="s">
        <v>56</v>
      </c>
      <c r="K380" t="s">
        <v>111</v>
      </c>
    </row>
    <row r="381" spans="1:11" x14ac:dyDescent="0.2">
      <c r="A381" t="s">
        <v>634</v>
      </c>
      <c r="B381" t="s">
        <v>176</v>
      </c>
      <c r="C381">
        <v>2</v>
      </c>
      <c r="D381">
        <v>0</v>
      </c>
      <c r="E381" t="s">
        <v>47</v>
      </c>
      <c r="F381" t="s">
        <v>39</v>
      </c>
      <c r="G381" t="s">
        <v>183</v>
      </c>
      <c r="H381">
        <v>1</v>
      </c>
      <c r="I381">
        <v>0</v>
      </c>
      <c r="J381" t="s">
        <v>57</v>
      </c>
      <c r="K381" t="s">
        <v>112</v>
      </c>
    </row>
    <row r="382" spans="1:11" x14ac:dyDescent="0.2">
      <c r="A382" t="s">
        <v>634</v>
      </c>
      <c r="B382" t="s">
        <v>176</v>
      </c>
      <c r="C382">
        <v>2</v>
      </c>
      <c r="D382">
        <v>0</v>
      </c>
      <c r="E382" t="s">
        <v>47</v>
      </c>
      <c r="F382" t="s">
        <v>39</v>
      </c>
      <c r="G382" t="s">
        <v>184</v>
      </c>
      <c r="H382">
        <v>1</v>
      </c>
      <c r="I382">
        <v>0</v>
      </c>
      <c r="J382" t="s">
        <v>58</v>
      </c>
      <c r="K382" t="s">
        <v>113</v>
      </c>
    </row>
    <row r="383" spans="1:11" x14ac:dyDescent="0.2">
      <c r="A383" t="s">
        <v>634</v>
      </c>
      <c r="B383" t="s">
        <v>176</v>
      </c>
      <c r="C383">
        <v>2</v>
      </c>
      <c r="D383">
        <v>0</v>
      </c>
      <c r="E383" t="s">
        <v>47</v>
      </c>
      <c r="F383" t="s">
        <v>39</v>
      </c>
      <c r="G383" t="s">
        <v>185</v>
      </c>
      <c r="H383">
        <v>1</v>
      </c>
      <c r="I383">
        <v>0</v>
      </c>
      <c r="J383" t="s">
        <v>59</v>
      </c>
      <c r="K383" t="s">
        <v>114</v>
      </c>
    </row>
    <row r="384" spans="1:11" x14ac:dyDescent="0.2">
      <c r="A384" t="s">
        <v>634</v>
      </c>
      <c r="B384" t="s">
        <v>176</v>
      </c>
      <c r="C384">
        <v>2</v>
      </c>
      <c r="D384">
        <v>0</v>
      </c>
      <c r="E384" t="s">
        <v>47</v>
      </c>
      <c r="F384" t="s">
        <v>39</v>
      </c>
      <c r="G384" t="s">
        <v>186</v>
      </c>
      <c r="H384">
        <v>1</v>
      </c>
      <c r="I384">
        <v>0</v>
      </c>
      <c r="J384" t="s">
        <v>60</v>
      </c>
      <c r="K384" t="s">
        <v>115</v>
      </c>
    </row>
    <row r="385" spans="1:11" x14ac:dyDescent="0.2">
      <c r="A385" t="s">
        <v>634</v>
      </c>
      <c r="B385" t="s">
        <v>176</v>
      </c>
      <c r="C385">
        <v>2</v>
      </c>
      <c r="D385">
        <v>0</v>
      </c>
      <c r="E385" t="s">
        <v>47</v>
      </c>
      <c r="F385" t="s">
        <v>39</v>
      </c>
      <c r="G385" t="s">
        <v>187</v>
      </c>
      <c r="H385">
        <v>1</v>
      </c>
      <c r="I385">
        <v>0</v>
      </c>
      <c r="J385" t="s">
        <v>61</v>
      </c>
      <c r="K385" t="s">
        <v>116</v>
      </c>
    </row>
    <row r="386" spans="1:11" x14ac:dyDescent="0.2">
      <c r="A386" t="s">
        <v>634</v>
      </c>
      <c r="B386" t="s">
        <v>176</v>
      </c>
      <c r="C386">
        <v>2</v>
      </c>
      <c r="D386">
        <v>0</v>
      </c>
      <c r="E386" t="s">
        <v>47</v>
      </c>
      <c r="F386" t="s">
        <v>39</v>
      </c>
      <c r="G386" t="s">
        <v>188</v>
      </c>
      <c r="H386">
        <v>1</v>
      </c>
      <c r="I386">
        <v>0</v>
      </c>
      <c r="J386" t="s">
        <v>62</v>
      </c>
      <c r="K386" t="s">
        <v>117</v>
      </c>
    </row>
    <row r="387" spans="1:11" x14ac:dyDescent="0.2">
      <c r="A387" t="s">
        <v>634</v>
      </c>
      <c r="B387" t="s">
        <v>176</v>
      </c>
      <c r="C387">
        <v>2</v>
      </c>
      <c r="D387">
        <v>0</v>
      </c>
      <c r="E387" t="s">
        <v>47</v>
      </c>
      <c r="F387" t="s">
        <v>39</v>
      </c>
      <c r="G387" t="s">
        <v>189</v>
      </c>
      <c r="H387">
        <v>1</v>
      </c>
      <c r="I387">
        <v>0</v>
      </c>
      <c r="J387" t="s">
        <v>63</v>
      </c>
      <c r="K387" t="s">
        <v>118</v>
      </c>
    </row>
    <row r="388" spans="1:11" x14ac:dyDescent="0.2">
      <c r="A388" t="s">
        <v>634</v>
      </c>
      <c r="B388" t="s">
        <v>176</v>
      </c>
      <c r="C388">
        <v>2</v>
      </c>
      <c r="D388">
        <v>0</v>
      </c>
      <c r="E388" t="s">
        <v>47</v>
      </c>
      <c r="F388" t="s">
        <v>39</v>
      </c>
      <c r="G388" t="s">
        <v>190</v>
      </c>
      <c r="H388">
        <v>1</v>
      </c>
      <c r="I388">
        <v>0</v>
      </c>
      <c r="J388" t="s">
        <v>64</v>
      </c>
      <c r="K388" t="s">
        <v>119</v>
      </c>
    </row>
    <row r="389" spans="1:11" x14ac:dyDescent="0.2">
      <c r="A389" t="s">
        <v>634</v>
      </c>
      <c r="B389" t="s">
        <v>176</v>
      </c>
      <c r="C389">
        <v>2</v>
      </c>
      <c r="D389">
        <v>0</v>
      </c>
      <c r="E389" t="s">
        <v>47</v>
      </c>
      <c r="F389" t="s">
        <v>39</v>
      </c>
      <c r="G389" t="s">
        <v>191</v>
      </c>
      <c r="H389">
        <v>1</v>
      </c>
      <c r="I389">
        <v>0</v>
      </c>
      <c r="J389" t="s">
        <v>65</v>
      </c>
      <c r="K389" t="s">
        <v>120</v>
      </c>
    </row>
    <row r="390" spans="1:11" x14ac:dyDescent="0.2">
      <c r="A390" t="s">
        <v>634</v>
      </c>
      <c r="B390" t="s">
        <v>176</v>
      </c>
      <c r="C390">
        <v>2</v>
      </c>
      <c r="D390">
        <v>0</v>
      </c>
      <c r="E390" t="s">
        <v>47</v>
      </c>
      <c r="F390" t="s">
        <v>39</v>
      </c>
      <c r="G390" t="s">
        <v>192</v>
      </c>
      <c r="H390">
        <v>1</v>
      </c>
      <c r="I390">
        <v>0</v>
      </c>
      <c r="J390" t="s">
        <v>66</v>
      </c>
      <c r="K390" t="s">
        <v>121</v>
      </c>
    </row>
    <row r="391" spans="1:11" x14ac:dyDescent="0.2">
      <c r="A391" t="s">
        <v>634</v>
      </c>
      <c r="B391" t="s">
        <v>176</v>
      </c>
      <c r="C391">
        <v>2</v>
      </c>
      <c r="D391">
        <v>0</v>
      </c>
      <c r="E391" t="s">
        <v>47</v>
      </c>
      <c r="F391" t="s">
        <v>39</v>
      </c>
      <c r="G391" t="s">
        <v>193</v>
      </c>
      <c r="H391">
        <v>1</v>
      </c>
      <c r="I391">
        <v>0</v>
      </c>
      <c r="J391" t="s">
        <v>67</v>
      </c>
      <c r="K391" t="s">
        <v>122</v>
      </c>
    </row>
    <row r="392" spans="1:11" x14ac:dyDescent="0.2">
      <c r="A392" t="s">
        <v>634</v>
      </c>
      <c r="B392" t="s">
        <v>176</v>
      </c>
      <c r="C392">
        <v>2</v>
      </c>
      <c r="D392">
        <v>0</v>
      </c>
      <c r="E392" t="s">
        <v>47</v>
      </c>
      <c r="F392" t="s">
        <v>39</v>
      </c>
      <c r="G392" t="s">
        <v>194</v>
      </c>
      <c r="H392">
        <v>1</v>
      </c>
      <c r="I392">
        <v>0</v>
      </c>
      <c r="J392" t="s">
        <v>68</v>
      </c>
      <c r="K392" t="s">
        <v>123</v>
      </c>
    </row>
    <row r="393" spans="1:11" x14ac:dyDescent="0.2">
      <c r="A393" t="s">
        <v>634</v>
      </c>
      <c r="B393" t="s">
        <v>176</v>
      </c>
      <c r="C393">
        <v>2</v>
      </c>
      <c r="D393">
        <v>0</v>
      </c>
      <c r="E393" t="s">
        <v>47</v>
      </c>
      <c r="F393" t="s">
        <v>39</v>
      </c>
      <c r="G393" t="s">
        <v>195</v>
      </c>
      <c r="H393">
        <v>1</v>
      </c>
      <c r="I393">
        <v>0</v>
      </c>
      <c r="J393" t="s">
        <v>69</v>
      </c>
      <c r="K393" t="s">
        <v>124</v>
      </c>
    </row>
    <row r="394" spans="1:11" x14ac:dyDescent="0.2">
      <c r="A394" t="s">
        <v>634</v>
      </c>
      <c r="B394" t="s">
        <v>176</v>
      </c>
      <c r="C394">
        <v>2</v>
      </c>
      <c r="D394">
        <v>0</v>
      </c>
      <c r="E394" t="s">
        <v>47</v>
      </c>
      <c r="F394" t="s">
        <v>39</v>
      </c>
      <c r="G394" t="s">
        <v>196</v>
      </c>
      <c r="H394">
        <v>1</v>
      </c>
      <c r="I394">
        <v>0</v>
      </c>
      <c r="J394" t="s">
        <v>70</v>
      </c>
      <c r="K394" t="s">
        <v>125</v>
      </c>
    </row>
    <row r="395" spans="1:11" x14ac:dyDescent="0.2">
      <c r="A395" t="s">
        <v>634</v>
      </c>
      <c r="B395" t="s">
        <v>176</v>
      </c>
      <c r="C395">
        <v>2</v>
      </c>
      <c r="D395">
        <v>0</v>
      </c>
      <c r="E395" t="s">
        <v>47</v>
      </c>
      <c r="F395" t="s">
        <v>39</v>
      </c>
      <c r="G395" t="s">
        <v>197</v>
      </c>
      <c r="H395">
        <v>1</v>
      </c>
      <c r="I395">
        <v>0</v>
      </c>
      <c r="J395" t="s">
        <v>71</v>
      </c>
      <c r="K395" t="s">
        <v>126</v>
      </c>
    </row>
    <row r="396" spans="1:11" x14ac:dyDescent="0.2">
      <c r="A396" t="s">
        <v>634</v>
      </c>
      <c r="B396" t="s">
        <v>176</v>
      </c>
      <c r="C396">
        <v>2</v>
      </c>
      <c r="D396">
        <v>0</v>
      </c>
      <c r="E396" t="s">
        <v>47</v>
      </c>
      <c r="F396" t="s">
        <v>39</v>
      </c>
      <c r="G396" t="s">
        <v>198</v>
      </c>
      <c r="H396">
        <v>1</v>
      </c>
      <c r="I396">
        <v>0</v>
      </c>
      <c r="J396" t="s">
        <v>72</v>
      </c>
      <c r="K396" t="s">
        <v>127</v>
      </c>
    </row>
    <row r="397" spans="1:11" x14ac:dyDescent="0.2">
      <c r="A397" t="s">
        <v>634</v>
      </c>
      <c r="B397" t="s">
        <v>176</v>
      </c>
      <c r="C397">
        <v>2</v>
      </c>
      <c r="D397">
        <v>0</v>
      </c>
      <c r="E397" t="s">
        <v>47</v>
      </c>
      <c r="F397" t="s">
        <v>39</v>
      </c>
      <c r="G397" t="s">
        <v>199</v>
      </c>
      <c r="H397">
        <v>1</v>
      </c>
      <c r="I397">
        <v>0</v>
      </c>
      <c r="J397" t="s">
        <v>73</v>
      </c>
      <c r="K397" t="s">
        <v>128</v>
      </c>
    </row>
    <row r="398" spans="1:11" x14ac:dyDescent="0.2">
      <c r="A398" t="s">
        <v>634</v>
      </c>
      <c r="B398" t="s">
        <v>176</v>
      </c>
      <c r="C398">
        <v>2</v>
      </c>
      <c r="D398">
        <v>0</v>
      </c>
      <c r="E398" t="s">
        <v>47</v>
      </c>
      <c r="F398" t="s">
        <v>39</v>
      </c>
      <c r="G398" t="s">
        <v>200</v>
      </c>
      <c r="H398">
        <v>1</v>
      </c>
      <c r="I398">
        <v>0</v>
      </c>
      <c r="J398" t="s">
        <v>74</v>
      </c>
      <c r="K398" t="s">
        <v>129</v>
      </c>
    </row>
    <row r="399" spans="1:11" x14ac:dyDescent="0.2">
      <c r="A399" t="s">
        <v>634</v>
      </c>
      <c r="B399" t="s">
        <v>176</v>
      </c>
      <c r="C399">
        <v>2</v>
      </c>
      <c r="D399">
        <v>0</v>
      </c>
      <c r="E399" t="s">
        <v>47</v>
      </c>
      <c r="F399" t="s">
        <v>39</v>
      </c>
      <c r="G399" t="s">
        <v>201</v>
      </c>
      <c r="H399">
        <v>1</v>
      </c>
      <c r="I399">
        <v>0</v>
      </c>
      <c r="J399" t="s">
        <v>75</v>
      </c>
      <c r="K399" t="s">
        <v>130</v>
      </c>
    </row>
    <row r="400" spans="1:11" x14ac:dyDescent="0.2">
      <c r="A400" t="s">
        <v>634</v>
      </c>
      <c r="B400" t="s">
        <v>176</v>
      </c>
      <c r="C400">
        <v>2</v>
      </c>
      <c r="D400">
        <v>0</v>
      </c>
      <c r="E400" t="s">
        <v>47</v>
      </c>
      <c r="F400" t="s">
        <v>39</v>
      </c>
      <c r="G400" t="s">
        <v>202</v>
      </c>
      <c r="H400">
        <v>1</v>
      </c>
      <c r="I400">
        <v>0</v>
      </c>
      <c r="J400" t="s">
        <v>76</v>
      </c>
      <c r="K400" t="s">
        <v>131</v>
      </c>
    </row>
    <row r="401" spans="1:11" x14ac:dyDescent="0.2">
      <c r="A401" t="s">
        <v>634</v>
      </c>
      <c r="B401" t="s">
        <v>176</v>
      </c>
      <c r="C401">
        <v>2</v>
      </c>
      <c r="D401">
        <v>0</v>
      </c>
      <c r="E401" t="s">
        <v>47</v>
      </c>
      <c r="F401" t="s">
        <v>39</v>
      </c>
      <c r="G401" t="s">
        <v>203</v>
      </c>
      <c r="H401">
        <v>1</v>
      </c>
      <c r="I401">
        <v>0</v>
      </c>
      <c r="J401" t="s">
        <v>77</v>
      </c>
      <c r="K401" t="s">
        <v>132</v>
      </c>
    </row>
    <row r="402" spans="1:11" x14ac:dyDescent="0.2">
      <c r="A402" t="s">
        <v>634</v>
      </c>
      <c r="B402" t="s">
        <v>176</v>
      </c>
      <c r="C402">
        <v>2</v>
      </c>
      <c r="D402">
        <v>0</v>
      </c>
      <c r="E402" t="s">
        <v>47</v>
      </c>
      <c r="F402" t="s">
        <v>39</v>
      </c>
      <c r="G402" t="s">
        <v>204</v>
      </c>
      <c r="H402">
        <v>1</v>
      </c>
      <c r="I402">
        <v>0</v>
      </c>
      <c r="J402" t="s">
        <v>78</v>
      </c>
      <c r="K402" t="s">
        <v>78</v>
      </c>
    </row>
    <row r="403" spans="1:11" x14ac:dyDescent="0.2">
      <c r="A403" t="s">
        <v>634</v>
      </c>
      <c r="B403" t="s">
        <v>176</v>
      </c>
      <c r="C403">
        <v>2</v>
      </c>
      <c r="D403">
        <v>0</v>
      </c>
      <c r="E403" t="s">
        <v>47</v>
      </c>
      <c r="F403" t="s">
        <v>39</v>
      </c>
      <c r="G403" t="s">
        <v>205</v>
      </c>
      <c r="H403">
        <v>1</v>
      </c>
      <c r="I403">
        <v>0</v>
      </c>
      <c r="J403" t="s">
        <v>79</v>
      </c>
      <c r="K403" t="s">
        <v>133</v>
      </c>
    </row>
    <row r="404" spans="1:11" x14ac:dyDescent="0.2">
      <c r="A404" t="s">
        <v>634</v>
      </c>
      <c r="B404" t="s">
        <v>176</v>
      </c>
      <c r="C404">
        <v>2</v>
      </c>
      <c r="D404">
        <v>0</v>
      </c>
      <c r="E404" t="s">
        <v>47</v>
      </c>
      <c r="F404" t="s">
        <v>39</v>
      </c>
      <c r="G404" t="s">
        <v>206</v>
      </c>
      <c r="H404">
        <v>1</v>
      </c>
      <c r="I404">
        <v>0</v>
      </c>
      <c r="J404" t="s">
        <v>80</v>
      </c>
      <c r="K404" t="s">
        <v>134</v>
      </c>
    </row>
    <row r="405" spans="1:11" x14ac:dyDescent="0.2">
      <c r="A405" t="s">
        <v>634</v>
      </c>
      <c r="B405" t="s">
        <v>176</v>
      </c>
      <c r="C405">
        <v>2</v>
      </c>
      <c r="D405">
        <v>0</v>
      </c>
      <c r="E405" t="s">
        <v>47</v>
      </c>
      <c r="F405" t="s">
        <v>39</v>
      </c>
      <c r="G405" t="s">
        <v>207</v>
      </c>
      <c r="H405">
        <v>1</v>
      </c>
      <c r="I405">
        <v>0</v>
      </c>
      <c r="J405" t="s">
        <v>208</v>
      </c>
      <c r="K405" t="s">
        <v>135</v>
      </c>
    </row>
    <row r="406" spans="1:11" x14ac:dyDescent="0.2">
      <c r="A406" t="s">
        <v>634</v>
      </c>
      <c r="B406" t="s">
        <v>176</v>
      </c>
      <c r="C406">
        <v>2</v>
      </c>
      <c r="D406">
        <v>0</v>
      </c>
      <c r="E406" t="s">
        <v>47</v>
      </c>
      <c r="F406" t="s">
        <v>39</v>
      </c>
      <c r="G406" t="s">
        <v>209</v>
      </c>
      <c r="H406">
        <v>1</v>
      </c>
      <c r="I406">
        <v>0</v>
      </c>
      <c r="J406" t="s">
        <v>81</v>
      </c>
      <c r="K406" t="s">
        <v>136</v>
      </c>
    </row>
    <row r="407" spans="1:11" x14ac:dyDescent="0.2">
      <c r="A407" t="s">
        <v>634</v>
      </c>
      <c r="B407" t="s">
        <v>176</v>
      </c>
      <c r="C407">
        <v>2</v>
      </c>
      <c r="D407">
        <v>0</v>
      </c>
      <c r="E407" t="s">
        <v>47</v>
      </c>
      <c r="F407" t="s">
        <v>39</v>
      </c>
      <c r="G407" t="s">
        <v>210</v>
      </c>
      <c r="H407">
        <v>1</v>
      </c>
      <c r="I407">
        <v>0</v>
      </c>
      <c r="J407" t="s">
        <v>82</v>
      </c>
      <c r="K407" t="s">
        <v>137</v>
      </c>
    </row>
    <row r="408" spans="1:11" x14ac:dyDescent="0.2">
      <c r="A408" t="s">
        <v>634</v>
      </c>
      <c r="B408" t="s">
        <v>176</v>
      </c>
      <c r="C408">
        <v>2</v>
      </c>
      <c r="D408">
        <v>0</v>
      </c>
      <c r="E408" t="s">
        <v>47</v>
      </c>
      <c r="F408" t="s">
        <v>39</v>
      </c>
      <c r="G408" t="s">
        <v>211</v>
      </c>
      <c r="H408">
        <v>1</v>
      </c>
      <c r="I408">
        <v>0</v>
      </c>
      <c r="J408" t="s">
        <v>83</v>
      </c>
      <c r="K408" t="s">
        <v>138</v>
      </c>
    </row>
    <row r="409" spans="1:11" x14ac:dyDescent="0.2">
      <c r="A409" t="s">
        <v>634</v>
      </c>
      <c r="B409" t="s">
        <v>176</v>
      </c>
      <c r="C409">
        <v>2</v>
      </c>
      <c r="D409">
        <v>0</v>
      </c>
      <c r="E409" t="s">
        <v>47</v>
      </c>
      <c r="F409" t="s">
        <v>39</v>
      </c>
      <c r="G409" t="s">
        <v>212</v>
      </c>
      <c r="H409">
        <v>1</v>
      </c>
      <c r="I409">
        <v>0</v>
      </c>
      <c r="J409" t="s">
        <v>213</v>
      </c>
      <c r="K409" t="s">
        <v>139</v>
      </c>
    </row>
    <row r="410" spans="1:11" x14ac:dyDescent="0.2">
      <c r="A410" t="s">
        <v>634</v>
      </c>
      <c r="B410" t="s">
        <v>176</v>
      </c>
      <c r="C410">
        <v>2</v>
      </c>
      <c r="D410">
        <v>0</v>
      </c>
      <c r="E410" t="s">
        <v>47</v>
      </c>
      <c r="F410" t="s">
        <v>39</v>
      </c>
      <c r="G410" t="s">
        <v>214</v>
      </c>
      <c r="H410">
        <v>1</v>
      </c>
      <c r="I410">
        <v>0</v>
      </c>
      <c r="J410" t="s">
        <v>84</v>
      </c>
      <c r="K410" t="s">
        <v>140</v>
      </c>
    </row>
    <row r="411" spans="1:11" x14ac:dyDescent="0.2">
      <c r="A411" t="s">
        <v>634</v>
      </c>
      <c r="B411" t="s">
        <v>176</v>
      </c>
      <c r="C411">
        <v>2</v>
      </c>
      <c r="D411">
        <v>0</v>
      </c>
      <c r="E411" t="s">
        <v>47</v>
      </c>
      <c r="F411" t="s">
        <v>39</v>
      </c>
      <c r="G411" t="s">
        <v>215</v>
      </c>
      <c r="H411">
        <v>1</v>
      </c>
      <c r="I411">
        <v>0</v>
      </c>
      <c r="J411" t="s">
        <v>85</v>
      </c>
      <c r="K411" t="s">
        <v>141</v>
      </c>
    </row>
    <row r="412" spans="1:11" x14ac:dyDescent="0.2">
      <c r="A412" t="s">
        <v>634</v>
      </c>
      <c r="B412" t="s">
        <v>176</v>
      </c>
      <c r="C412">
        <v>2</v>
      </c>
      <c r="D412">
        <v>0</v>
      </c>
      <c r="E412" t="s">
        <v>47</v>
      </c>
      <c r="F412" t="s">
        <v>39</v>
      </c>
      <c r="G412" t="s">
        <v>216</v>
      </c>
      <c r="H412">
        <v>1</v>
      </c>
      <c r="I412">
        <v>0</v>
      </c>
      <c r="J412" t="s">
        <v>86</v>
      </c>
      <c r="K412" t="s">
        <v>142</v>
      </c>
    </row>
    <row r="413" spans="1:11" x14ac:dyDescent="0.2">
      <c r="A413" t="s">
        <v>634</v>
      </c>
      <c r="B413" t="s">
        <v>176</v>
      </c>
      <c r="C413">
        <v>2</v>
      </c>
      <c r="D413">
        <v>0</v>
      </c>
      <c r="E413" t="s">
        <v>47</v>
      </c>
      <c r="F413" t="s">
        <v>39</v>
      </c>
      <c r="G413" t="s">
        <v>217</v>
      </c>
      <c r="H413">
        <v>1</v>
      </c>
      <c r="I413">
        <v>0</v>
      </c>
      <c r="J413" t="s">
        <v>87</v>
      </c>
      <c r="K413" t="s">
        <v>143</v>
      </c>
    </row>
    <row r="414" spans="1:11" x14ac:dyDescent="0.2">
      <c r="A414" t="s">
        <v>634</v>
      </c>
      <c r="B414" t="s">
        <v>176</v>
      </c>
      <c r="C414">
        <v>2</v>
      </c>
      <c r="D414">
        <v>0</v>
      </c>
      <c r="E414" t="s">
        <v>47</v>
      </c>
      <c r="F414" t="s">
        <v>39</v>
      </c>
      <c r="G414" t="s">
        <v>218</v>
      </c>
      <c r="H414">
        <v>1</v>
      </c>
      <c r="I414">
        <v>0</v>
      </c>
      <c r="J414" t="s">
        <v>88</v>
      </c>
      <c r="K414" t="s">
        <v>144</v>
      </c>
    </row>
    <row r="415" spans="1:11" x14ac:dyDescent="0.2">
      <c r="A415" t="s">
        <v>634</v>
      </c>
      <c r="B415" t="s">
        <v>176</v>
      </c>
      <c r="C415">
        <v>2</v>
      </c>
      <c r="D415">
        <v>0</v>
      </c>
      <c r="E415" t="s">
        <v>47</v>
      </c>
      <c r="F415" t="s">
        <v>39</v>
      </c>
      <c r="G415" t="s">
        <v>219</v>
      </c>
      <c r="H415">
        <v>1</v>
      </c>
      <c r="I415">
        <v>0</v>
      </c>
      <c r="J415" t="s">
        <v>89</v>
      </c>
      <c r="K415" t="s">
        <v>145</v>
      </c>
    </row>
    <row r="416" spans="1:11" x14ac:dyDescent="0.2">
      <c r="A416" t="s">
        <v>634</v>
      </c>
      <c r="B416" t="s">
        <v>176</v>
      </c>
      <c r="C416">
        <v>2</v>
      </c>
      <c r="D416">
        <v>0</v>
      </c>
      <c r="E416" t="s">
        <v>47</v>
      </c>
      <c r="F416" t="s">
        <v>39</v>
      </c>
      <c r="G416" t="s">
        <v>220</v>
      </c>
      <c r="H416">
        <v>1</v>
      </c>
      <c r="I416">
        <v>0</v>
      </c>
      <c r="J416" t="s">
        <v>90</v>
      </c>
      <c r="K416" t="s">
        <v>90</v>
      </c>
    </row>
    <row r="417" spans="1:11" x14ac:dyDescent="0.2">
      <c r="A417" t="s">
        <v>634</v>
      </c>
      <c r="B417" t="s">
        <v>176</v>
      </c>
      <c r="C417">
        <v>2</v>
      </c>
      <c r="D417">
        <v>0</v>
      </c>
      <c r="E417" t="s">
        <v>47</v>
      </c>
      <c r="F417" t="s">
        <v>39</v>
      </c>
      <c r="G417" t="s">
        <v>221</v>
      </c>
      <c r="H417">
        <v>1</v>
      </c>
      <c r="I417">
        <v>0</v>
      </c>
      <c r="J417" t="s">
        <v>91</v>
      </c>
      <c r="K417" t="s">
        <v>146</v>
      </c>
    </row>
    <row r="418" spans="1:11" x14ac:dyDescent="0.2">
      <c r="A418" t="s">
        <v>634</v>
      </c>
      <c r="B418" t="s">
        <v>176</v>
      </c>
      <c r="C418">
        <v>2</v>
      </c>
      <c r="D418">
        <v>0</v>
      </c>
      <c r="E418" t="s">
        <v>47</v>
      </c>
      <c r="F418" t="s">
        <v>39</v>
      </c>
      <c r="G418" t="s">
        <v>222</v>
      </c>
      <c r="H418">
        <v>1</v>
      </c>
      <c r="I418">
        <v>0</v>
      </c>
      <c r="J418" t="s">
        <v>92</v>
      </c>
      <c r="K418" t="s">
        <v>147</v>
      </c>
    </row>
    <row r="419" spans="1:11" x14ac:dyDescent="0.2">
      <c r="A419" t="s">
        <v>634</v>
      </c>
      <c r="B419" t="s">
        <v>176</v>
      </c>
      <c r="C419">
        <v>2</v>
      </c>
      <c r="D419">
        <v>0</v>
      </c>
      <c r="E419" t="s">
        <v>47</v>
      </c>
      <c r="F419" t="s">
        <v>39</v>
      </c>
      <c r="G419" t="s">
        <v>223</v>
      </c>
      <c r="H419">
        <v>1</v>
      </c>
      <c r="I419">
        <v>0</v>
      </c>
      <c r="J419" t="s">
        <v>93</v>
      </c>
      <c r="K419" t="s">
        <v>148</v>
      </c>
    </row>
    <row r="420" spans="1:11" x14ac:dyDescent="0.2">
      <c r="A420" t="s">
        <v>634</v>
      </c>
      <c r="B420" t="s">
        <v>176</v>
      </c>
      <c r="C420">
        <v>2</v>
      </c>
      <c r="D420">
        <v>0</v>
      </c>
      <c r="E420" t="s">
        <v>47</v>
      </c>
      <c r="F420" t="s">
        <v>39</v>
      </c>
      <c r="G420" t="s">
        <v>224</v>
      </c>
      <c r="H420">
        <v>1</v>
      </c>
      <c r="I420">
        <v>0</v>
      </c>
      <c r="J420" t="s">
        <v>94</v>
      </c>
      <c r="K420" t="s">
        <v>149</v>
      </c>
    </row>
    <row r="421" spans="1:11" x14ac:dyDescent="0.2">
      <c r="A421" t="s">
        <v>634</v>
      </c>
      <c r="B421" t="s">
        <v>176</v>
      </c>
      <c r="C421">
        <v>2</v>
      </c>
      <c r="D421">
        <v>0</v>
      </c>
      <c r="E421" t="s">
        <v>47</v>
      </c>
      <c r="F421" t="s">
        <v>39</v>
      </c>
      <c r="G421" t="s">
        <v>225</v>
      </c>
      <c r="H421">
        <v>1</v>
      </c>
      <c r="I421">
        <v>0</v>
      </c>
      <c r="J421" t="s">
        <v>95</v>
      </c>
      <c r="K421" t="s">
        <v>150</v>
      </c>
    </row>
    <row r="422" spans="1:11" x14ac:dyDescent="0.2">
      <c r="A422" t="s">
        <v>634</v>
      </c>
      <c r="B422" t="s">
        <v>176</v>
      </c>
      <c r="C422">
        <v>2</v>
      </c>
      <c r="D422">
        <v>0</v>
      </c>
      <c r="E422" t="s">
        <v>47</v>
      </c>
      <c r="F422" t="s">
        <v>39</v>
      </c>
      <c r="G422" t="s">
        <v>226</v>
      </c>
      <c r="H422">
        <v>1</v>
      </c>
      <c r="I422">
        <v>0</v>
      </c>
      <c r="J422" t="s">
        <v>96</v>
      </c>
      <c r="K422" t="s">
        <v>151</v>
      </c>
    </row>
    <row r="423" spans="1:11" x14ac:dyDescent="0.2">
      <c r="A423" t="s">
        <v>634</v>
      </c>
      <c r="B423" t="s">
        <v>176</v>
      </c>
      <c r="C423">
        <v>2</v>
      </c>
      <c r="D423">
        <v>0</v>
      </c>
      <c r="E423" t="s">
        <v>47</v>
      </c>
      <c r="F423" t="s">
        <v>39</v>
      </c>
      <c r="G423" t="s">
        <v>227</v>
      </c>
      <c r="H423">
        <v>1</v>
      </c>
      <c r="I423">
        <v>0</v>
      </c>
      <c r="J423" t="s">
        <v>97</v>
      </c>
      <c r="K423" t="s">
        <v>152</v>
      </c>
    </row>
    <row r="424" spans="1:11" x14ac:dyDescent="0.2">
      <c r="A424" t="s">
        <v>634</v>
      </c>
      <c r="B424" t="s">
        <v>176</v>
      </c>
      <c r="C424">
        <v>2</v>
      </c>
      <c r="D424">
        <v>0</v>
      </c>
      <c r="E424" t="s">
        <v>47</v>
      </c>
      <c r="F424" t="s">
        <v>39</v>
      </c>
      <c r="G424" t="s">
        <v>228</v>
      </c>
      <c r="H424">
        <v>1</v>
      </c>
      <c r="I424">
        <v>0</v>
      </c>
      <c r="J424" t="s">
        <v>98</v>
      </c>
      <c r="K424" t="s">
        <v>153</v>
      </c>
    </row>
    <row r="425" spans="1:11" x14ac:dyDescent="0.2">
      <c r="A425" t="s">
        <v>634</v>
      </c>
      <c r="B425" t="s">
        <v>176</v>
      </c>
      <c r="C425">
        <v>2</v>
      </c>
      <c r="D425">
        <v>0</v>
      </c>
      <c r="E425" t="s">
        <v>47</v>
      </c>
      <c r="F425" t="s">
        <v>39</v>
      </c>
      <c r="G425" t="s">
        <v>229</v>
      </c>
      <c r="H425">
        <v>1</v>
      </c>
      <c r="I425">
        <v>0</v>
      </c>
      <c r="J425" t="s">
        <v>99</v>
      </c>
      <c r="K425" t="s">
        <v>154</v>
      </c>
    </row>
    <row r="426" spans="1:11" x14ac:dyDescent="0.2">
      <c r="A426" t="s">
        <v>634</v>
      </c>
      <c r="B426" t="s">
        <v>176</v>
      </c>
      <c r="C426">
        <v>2</v>
      </c>
      <c r="D426">
        <v>0</v>
      </c>
      <c r="E426" t="s">
        <v>47</v>
      </c>
      <c r="F426" t="s">
        <v>39</v>
      </c>
      <c r="G426" t="s">
        <v>230</v>
      </c>
      <c r="H426">
        <v>1</v>
      </c>
      <c r="I426">
        <v>0</v>
      </c>
      <c r="J426" t="s">
        <v>100</v>
      </c>
      <c r="K426" t="s">
        <v>155</v>
      </c>
    </row>
    <row r="427" spans="1:11" x14ac:dyDescent="0.2">
      <c r="A427" t="s">
        <v>634</v>
      </c>
      <c r="B427" t="s">
        <v>176</v>
      </c>
      <c r="C427">
        <v>2</v>
      </c>
      <c r="D427">
        <v>0</v>
      </c>
      <c r="E427" t="s">
        <v>47</v>
      </c>
      <c r="F427" t="s">
        <v>39</v>
      </c>
      <c r="G427" t="s">
        <v>231</v>
      </c>
      <c r="H427">
        <v>1</v>
      </c>
      <c r="I427">
        <v>0</v>
      </c>
      <c r="J427" t="s">
        <v>101</v>
      </c>
      <c r="K427" t="s">
        <v>156</v>
      </c>
    </row>
    <row r="428" spans="1:11" x14ac:dyDescent="0.2">
      <c r="A428" t="s">
        <v>634</v>
      </c>
      <c r="B428" t="s">
        <v>176</v>
      </c>
      <c r="C428">
        <v>2</v>
      </c>
      <c r="D428">
        <v>0</v>
      </c>
      <c r="E428" t="s">
        <v>47</v>
      </c>
      <c r="F428" t="s">
        <v>39</v>
      </c>
      <c r="G428" t="s">
        <v>232</v>
      </c>
      <c r="H428">
        <v>1</v>
      </c>
      <c r="I428">
        <v>0</v>
      </c>
      <c r="J428" t="s">
        <v>102</v>
      </c>
      <c r="K428" t="s">
        <v>157</v>
      </c>
    </row>
    <row r="429" spans="1:11" x14ac:dyDescent="0.2">
      <c r="A429" t="s">
        <v>634</v>
      </c>
      <c r="B429" t="s">
        <v>176</v>
      </c>
      <c r="C429">
        <v>2</v>
      </c>
      <c r="D429">
        <v>0</v>
      </c>
      <c r="E429" t="s">
        <v>47</v>
      </c>
      <c r="F429" t="s">
        <v>39</v>
      </c>
      <c r="G429" t="s">
        <v>233</v>
      </c>
      <c r="H429">
        <v>1</v>
      </c>
      <c r="I429">
        <v>0</v>
      </c>
      <c r="J429" t="s">
        <v>103</v>
      </c>
      <c r="K429" t="s">
        <v>158</v>
      </c>
    </row>
    <row r="430" spans="1:11" x14ac:dyDescent="0.2">
      <c r="A430" t="s">
        <v>634</v>
      </c>
      <c r="B430" t="s">
        <v>176</v>
      </c>
      <c r="C430">
        <v>2</v>
      </c>
      <c r="D430">
        <v>0</v>
      </c>
      <c r="E430" t="s">
        <v>47</v>
      </c>
      <c r="F430" t="s">
        <v>39</v>
      </c>
      <c r="G430" t="s">
        <v>234</v>
      </c>
      <c r="H430">
        <v>1</v>
      </c>
      <c r="I430">
        <v>0</v>
      </c>
      <c r="J430" t="s">
        <v>104</v>
      </c>
      <c r="K430" t="s">
        <v>159</v>
      </c>
    </row>
    <row r="431" spans="1:11" x14ac:dyDescent="0.2">
      <c r="A431" t="s">
        <v>634</v>
      </c>
      <c r="B431" t="s">
        <v>176</v>
      </c>
      <c r="C431">
        <v>2</v>
      </c>
      <c r="D431">
        <v>0</v>
      </c>
      <c r="E431" t="s">
        <v>47</v>
      </c>
      <c r="F431" t="s">
        <v>39</v>
      </c>
      <c r="G431" t="s">
        <v>235</v>
      </c>
      <c r="H431">
        <v>1</v>
      </c>
      <c r="I431">
        <v>0</v>
      </c>
      <c r="J431" t="s">
        <v>105</v>
      </c>
      <c r="K431" t="s">
        <v>160</v>
      </c>
    </row>
    <row r="432" spans="1:11" x14ac:dyDescent="0.2">
      <c r="A432" t="s">
        <v>634</v>
      </c>
      <c r="B432" t="s">
        <v>176</v>
      </c>
      <c r="C432">
        <v>2</v>
      </c>
      <c r="D432">
        <v>0</v>
      </c>
      <c r="E432" t="s">
        <v>47</v>
      </c>
      <c r="F432" t="s">
        <v>39</v>
      </c>
      <c r="G432" t="s">
        <v>236</v>
      </c>
      <c r="H432">
        <v>1</v>
      </c>
      <c r="I432">
        <v>0</v>
      </c>
      <c r="J432" t="s">
        <v>106</v>
      </c>
      <c r="K432" t="s">
        <v>161</v>
      </c>
    </row>
    <row r="433" spans="1:11" x14ac:dyDescent="0.2">
      <c r="A433" t="s">
        <v>634</v>
      </c>
      <c r="B433" t="s">
        <v>237</v>
      </c>
      <c r="C433">
        <v>1</v>
      </c>
      <c r="D433">
        <v>0</v>
      </c>
      <c r="E433" t="s">
        <v>238</v>
      </c>
      <c r="F433" t="s">
        <v>239</v>
      </c>
      <c r="G433" t="s">
        <v>240</v>
      </c>
      <c r="H433">
        <v>1</v>
      </c>
      <c r="I433">
        <v>0</v>
      </c>
      <c r="J433" t="s">
        <v>241</v>
      </c>
      <c r="K433" t="s">
        <v>242</v>
      </c>
    </row>
    <row r="434" spans="1:11" x14ac:dyDescent="0.2">
      <c r="A434" t="s">
        <v>634</v>
      </c>
      <c r="B434" t="s">
        <v>237</v>
      </c>
      <c r="C434">
        <v>1</v>
      </c>
      <c r="D434">
        <v>0</v>
      </c>
      <c r="E434" t="s">
        <v>238</v>
      </c>
      <c r="F434" t="s">
        <v>239</v>
      </c>
      <c r="G434" t="s">
        <v>243</v>
      </c>
      <c r="H434">
        <v>1</v>
      </c>
      <c r="I434">
        <v>0</v>
      </c>
      <c r="J434" t="s">
        <v>244</v>
      </c>
      <c r="K434" t="s">
        <v>245</v>
      </c>
    </row>
    <row r="435" spans="1:11" x14ac:dyDescent="0.2">
      <c r="A435" t="s">
        <v>634</v>
      </c>
      <c r="B435" t="s">
        <v>237</v>
      </c>
      <c r="C435">
        <v>1</v>
      </c>
      <c r="D435">
        <v>0</v>
      </c>
      <c r="E435" t="s">
        <v>238</v>
      </c>
      <c r="F435" t="s">
        <v>239</v>
      </c>
      <c r="G435" t="s">
        <v>246</v>
      </c>
      <c r="H435">
        <v>1</v>
      </c>
      <c r="I435">
        <v>0</v>
      </c>
      <c r="J435" t="s">
        <v>247</v>
      </c>
      <c r="K435" t="s">
        <v>248</v>
      </c>
    </row>
    <row r="436" spans="1:11" x14ac:dyDescent="0.2">
      <c r="A436" t="s">
        <v>634</v>
      </c>
      <c r="B436" t="s">
        <v>237</v>
      </c>
      <c r="C436">
        <v>1</v>
      </c>
      <c r="D436">
        <v>0</v>
      </c>
      <c r="E436" t="s">
        <v>238</v>
      </c>
      <c r="F436" t="s">
        <v>239</v>
      </c>
      <c r="G436" t="s">
        <v>249</v>
      </c>
      <c r="H436">
        <v>1</v>
      </c>
      <c r="I436">
        <v>0</v>
      </c>
      <c r="J436" t="s">
        <v>250</v>
      </c>
      <c r="K436" t="s">
        <v>251</v>
      </c>
    </row>
    <row r="437" spans="1:11" x14ac:dyDescent="0.2">
      <c r="A437" t="s">
        <v>634</v>
      </c>
      <c r="B437" t="s">
        <v>237</v>
      </c>
      <c r="C437">
        <v>1</v>
      </c>
      <c r="D437">
        <v>0</v>
      </c>
      <c r="E437" t="s">
        <v>238</v>
      </c>
      <c r="F437" t="s">
        <v>239</v>
      </c>
      <c r="G437" t="s">
        <v>252</v>
      </c>
      <c r="H437">
        <v>1</v>
      </c>
      <c r="I437">
        <v>0</v>
      </c>
      <c r="J437" t="s">
        <v>253</v>
      </c>
      <c r="K437" t="s">
        <v>254</v>
      </c>
    </row>
    <row r="438" spans="1:11" x14ac:dyDescent="0.2">
      <c r="A438" t="s">
        <v>634</v>
      </c>
      <c r="B438" t="s">
        <v>237</v>
      </c>
      <c r="C438">
        <v>1</v>
      </c>
      <c r="D438">
        <v>0</v>
      </c>
      <c r="E438" t="s">
        <v>238</v>
      </c>
      <c r="F438" t="s">
        <v>239</v>
      </c>
      <c r="G438" t="s">
        <v>255</v>
      </c>
      <c r="H438">
        <v>1</v>
      </c>
      <c r="I438">
        <v>0</v>
      </c>
      <c r="J438" t="s">
        <v>256</v>
      </c>
      <c r="K438" t="s">
        <v>257</v>
      </c>
    </row>
    <row r="439" spans="1:11" x14ac:dyDescent="0.2">
      <c r="A439" t="s">
        <v>634</v>
      </c>
      <c r="B439" t="s">
        <v>237</v>
      </c>
      <c r="C439">
        <v>1</v>
      </c>
      <c r="D439">
        <v>0</v>
      </c>
      <c r="E439" t="s">
        <v>238</v>
      </c>
      <c r="F439" t="s">
        <v>239</v>
      </c>
      <c r="G439" t="s">
        <v>258</v>
      </c>
      <c r="H439">
        <v>1</v>
      </c>
      <c r="I439">
        <v>0</v>
      </c>
      <c r="J439" t="s">
        <v>259</v>
      </c>
      <c r="K439" t="s">
        <v>260</v>
      </c>
    </row>
    <row r="440" spans="1:11" x14ac:dyDescent="0.2">
      <c r="A440" t="s">
        <v>634</v>
      </c>
      <c r="B440" t="s">
        <v>237</v>
      </c>
      <c r="C440">
        <v>1</v>
      </c>
      <c r="D440">
        <v>0</v>
      </c>
      <c r="E440" t="s">
        <v>238</v>
      </c>
      <c r="F440" t="s">
        <v>239</v>
      </c>
      <c r="G440" t="s">
        <v>261</v>
      </c>
      <c r="H440">
        <v>1</v>
      </c>
      <c r="I440">
        <v>0</v>
      </c>
      <c r="J440" t="s">
        <v>262</v>
      </c>
      <c r="K440" t="s">
        <v>263</v>
      </c>
    </row>
    <row r="441" spans="1:11" x14ac:dyDescent="0.2">
      <c r="A441" t="s">
        <v>634</v>
      </c>
      <c r="B441" t="s">
        <v>237</v>
      </c>
      <c r="C441">
        <v>1</v>
      </c>
      <c r="D441">
        <v>0</v>
      </c>
      <c r="E441" t="s">
        <v>238</v>
      </c>
      <c r="F441" t="s">
        <v>239</v>
      </c>
      <c r="G441" t="s">
        <v>264</v>
      </c>
      <c r="H441">
        <v>1</v>
      </c>
      <c r="I441">
        <v>0</v>
      </c>
      <c r="J441" t="s">
        <v>265</v>
      </c>
      <c r="K441" t="s">
        <v>266</v>
      </c>
    </row>
    <row r="442" spans="1:11" x14ac:dyDescent="0.2">
      <c r="A442" t="s">
        <v>634</v>
      </c>
      <c r="B442" t="s">
        <v>237</v>
      </c>
      <c r="C442">
        <v>1</v>
      </c>
      <c r="D442">
        <v>0</v>
      </c>
      <c r="E442" t="s">
        <v>238</v>
      </c>
      <c r="F442" t="s">
        <v>239</v>
      </c>
      <c r="G442" t="s">
        <v>267</v>
      </c>
      <c r="H442">
        <v>1</v>
      </c>
      <c r="I442">
        <v>0</v>
      </c>
      <c r="J442" t="s">
        <v>268</v>
      </c>
      <c r="K442" t="s">
        <v>269</v>
      </c>
    </row>
    <row r="443" spans="1:11" x14ac:dyDescent="0.2">
      <c r="A443" t="s">
        <v>634</v>
      </c>
      <c r="B443" t="s">
        <v>237</v>
      </c>
      <c r="C443">
        <v>1</v>
      </c>
      <c r="D443">
        <v>0</v>
      </c>
      <c r="E443" t="s">
        <v>238</v>
      </c>
      <c r="F443" t="s">
        <v>239</v>
      </c>
      <c r="G443" t="s">
        <v>270</v>
      </c>
      <c r="H443">
        <v>1</v>
      </c>
      <c r="I443">
        <v>0</v>
      </c>
      <c r="J443" t="s">
        <v>271</v>
      </c>
      <c r="K443" t="s">
        <v>272</v>
      </c>
    </row>
    <row r="444" spans="1:11" x14ac:dyDescent="0.2">
      <c r="A444" t="s">
        <v>634</v>
      </c>
      <c r="B444" t="s">
        <v>237</v>
      </c>
      <c r="C444">
        <v>1</v>
      </c>
      <c r="D444">
        <v>0</v>
      </c>
      <c r="E444" t="s">
        <v>238</v>
      </c>
      <c r="F444" t="s">
        <v>239</v>
      </c>
      <c r="G444" t="s">
        <v>273</v>
      </c>
      <c r="H444">
        <v>1</v>
      </c>
      <c r="I444">
        <v>0</v>
      </c>
      <c r="J444" t="s">
        <v>274</v>
      </c>
      <c r="K444" t="s">
        <v>275</v>
      </c>
    </row>
    <row r="445" spans="1:11" x14ac:dyDescent="0.2">
      <c r="A445" t="s">
        <v>634</v>
      </c>
      <c r="B445" t="s">
        <v>237</v>
      </c>
      <c r="C445">
        <v>1</v>
      </c>
      <c r="D445">
        <v>0</v>
      </c>
      <c r="E445" t="s">
        <v>238</v>
      </c>
      <c r="F445" t="s">
        <v>239</v>
      </c>
      <c r="G445" t="s">
        <v>276</v>
      </c>
      <c r="H445">
        <v>1</v>
      </c>
      <c r="I445">
        <v>0</v>
      </c>
      <c r="J445" t="s">
        <v>277</v>
      </c>
      <c r="K445" t="s">
        <v>278</v>
      </c>
    </row>
    <row r="446" spans="1:11" x14ac:dyDescent="0.2">
      <c r="A446" t="s">
        <v>634</v>
      </c>
      <c r="B446" t="s">
        <v>237</v>
      </c>
      <c r="C446">
        <v>1</v>
      </c>
      <c r="D446">
        <v>0</v>
      </c>
      <c r="E446" t="s">
        <v>238</v>
      </c>
      <c r="F446" t="s">
        <v>239</v>
      </c>
      <c r="G446" t="s">
        <v>279</v>
      </c>
      <c r="H446">
        <v>1</v>
      </c>
      <c r="I446">
        <v>0</v>
      </c>
      <c r="J446" t="s">
        <v>280</v>
      </c>
      <c r="K446" t="s">
        <v>281</v>
      </c>
    </row>
    <row r="447" spans="1:11" x14ac:dyDescent="0.2">
      <c r="A447" t="s">
        <v>634</v>
      </c>
      <c r="B447" t="s">
        <v>237</v>
      </c>
      <c r="C447">
        <v>1</v>
      </c>
      <c r="D447">
        <v>0</v>
      </c>
      <c r="E447" t="s">
        <v>238</v>
      </c>
      <c r="F447" t="s">
        <v>239</v>
      </c>
      <c r="G447" t="s">
        <v>282</v>
      </c>
      <c r="H447">
        <v>1</v>
      </c>
      <c r="I447">
        <v>0</v>
      </c>
      <c r="J447" t="s">
        <v>283</v>
      </c>
      <c r="K447" t="s">
        <v>284</v>
      </c>
    </row>
    <row r="448" spans="1:11" x14ac:dyDescent="0.2">
      <c r="A448" t="s">
        <v>634</v>
      </c>
      <c r="B448" t="s">
        <v>237</v>
      </c>
      <c r="C448">
        <v>1</v>
      </c>
      <c r="D448">
        <v>0</v>
      </c>
      <c r="E448" t="s">
        <v>238</v>
      </c>
      <c r="F448" t="s">
        <v>239</v>
      </c>
      <c r="G448" t="s">
        <v>285</v>
      </c>
      <c r="H448">
        <v>1</v>
      </c>
      <c r="I448">
        <v>0</v>
      </c>
      <c r="J448" t="s">
        <v>286</v>
      </c>
      <c r="K448" t="s">
        <v>287</v>
      </c>
    </row>
    <row r="449" spans="1:11" x14ac:dyDescent="0.2">
      <c r="A449" t="s">
        <v>634</v>
      </c>
      <c r="B449" t="s">
        <v>237</v>
      </c>
      <c r="C449">
        <v>1</v>
      </c>
      <c r="D449">
        <v>0</v>
      </c>
      <c r="E449" t="s">
        <v>238</v>
      </c>
      <c r="F449" t="s">
        <v>239</v>
      </c>
      <c r="G449" t="s">
        <v>288</v>
      </c>
      <c r="H449">
        <v>1</v>
      </c>
      <c r="I449">
        <v>0</v>
      </c>
      <c r="J449" t="s">
        <v>289</v>
      </c>
      <c r="K449" t="s">
        <v>290</v>
      </c>
    </row>
    <row r="450" spans="1:11" x14ac:dyDescent="0.2">
      <c r="A450" t="s">
        <v>634</v>
      </c>
      <c r="B450" t="s">
        <v>237</v>
      </c>
      <c r="C450">
        <v>1</v>
      </c>
      <c r="D450">
        <v>0</v>
      </c>
      <c r="E450" t="s">
        <v>238</v>
      </c>
      <c r="F450" t="s">
        <v>239</v>
      </c>
      <c r="G450" t="s">
        <v>291</v>
      </c>
      <c r="H450">
        <v>1</v>
      </c>
      <c r="I450">
        <v>0</v>
      </c>
      <c r="J450" t="s">
        <v>292</v>
      </c>
      <c r="K450" t="s">
        <v>293</v>
      </c>
    </row>
    <row r="451" spans="1:11" x14ac:dyDescent="0.2">
      <c r="A451" t="s">
        <v>634</v>
      </c>
      <c r="B451" t="s">
        <v>237</v>
      </c>
      <c r="C451">
        <v>1</v>
      </c>
      <c r="D451">
        <v>0</v>
      </c>
      <c r="E451" t="s">
        <v>238</v>
      </c>
      <c r="F451" t="s">
        <v>239</v>
      </c>
      <c r="G451" t="s">
        <v>294</v>
      </c>
      <c r="H451">
        <v>1</v>
      </c>
      <c r="I451">
        <v>0</v>
      </c>
      <c r="J451" t="s">
        <v>295</v>
      </c>
      <c r="K451" t="s">
        <v>296</v>
      </c>
    </row>
    <row r="452" spans="1:11" x14ac:dyDescent="0.2">
      <c r="A452" t="s">
        <v>634</v>
      </c>
      <c r="B452" t="s">
        <v>237</v>
      </c>
      <c r="C452">
        <v>1</v>
      </c>
      <c r="D452">
        <v>0</v>
      </c>
      <c r="E452" t="s">
        <v>238</v>
      </c>
      <c r="F452" t="s">
        <v>239</v>
      </c>
      <c r="G452" t="s">
        <v>297</v>
      </c>
      <c r="H452">
        <v>1</v>
      </c>
      <c r="I452">
        <v>0</v>
      </c>
      <c r="J452" t="s">
        <v>298</v>
      </c>
      <c r="K452" t="s">
        <v>299</v>
      </c>
    </row>
    <row r="453" spans="1:11" x14ac:dyDescent="0.2">
      <c r="A453" t="s">
        <v>634</v>
      </c>
      <c r="B453" t="s">
        <v>237</v>
      </c>
      <c r="C453">
        <v>1</v>
      </c>
      <c r="D453">
        <v>0</v>
      </c>
      <c r="E453" t="s">
        <v>238</v>
      </c>
      <c r="F453" t="s">
        <v>239</v>
      </c>
      <c r="G453" t="s">
        <v>300</v>
      </c>
      <c r="H453">
        <v>1</v>
      </c>
      <c r="I453">
        <v>0</v>
      </c>
      <c r="J453" t="s">
        <v>301</v>
      </c>
      <c r="K453" t="s">
        <v>302</v>
      </c>
    </row>
    <row r="454" spans="1:11" x14ac:dyDescent="0.2">
      <c r="A454" t="s">
        <v>634</v>
      </c>
      <c r="B454" t="s">
        <v>237</v>
      </c>
      <c r="C454">
        <v>1</v>
      </c>
      <c r="D454">
        <v>0</v>
      </c>
      <c r="E454" t="s">
        <v>238</v>
      </c>
      <c r="F454" t="s">
        <v>239</v>
      </c>
      <c r="G454" t="s">
        <v>303</v>
      </c>
      <c r="H454">
        <v>1</v>
      </c>
      <c r="I454">
        <v>0</v>
      </c>
      <c r="J454" t="s">
        <v>304</v>
      </c>
      <c r="K454" t="s">
        <v>305</v>
      </c>
    </row>
    <row r="455" spans="1:11" x14ac:dyDescent="0.2">
      <c r="A455" t="s">
        <v>634</v>
      </c>
      <c r="B455" t="s">
        <v>237</v>
      </c>
      <c r="C455">
        <v>1</v>
      </c>
      <c r="D455">
        <v>0</v>
      </c>
      <c r="E455" t="s">
        <v>238</v>
      </c>
      <c r="F455" t="s">
        <v>239</v>
      </c>
      <c r="G455" t="s">
        <v>306</v>
      </c>
      <c r="H455">
        <v>1</v>
      </c>
      <c r="I455">
        <v>0</v>
      </c>
      <c r="J455" t="s">
        <v>307</v>
      </c>
      <c r="K455" t="s">
        <v>308</v>
      </c>
    </row>
    <row r="456" spans="1:11" x14ac:dyDescent="0.2">
      <c r="A456" t="s">
        <v>634</v>
      </c>
      <c r="B456" t="s">
        <v>237</v>
      </c>
      <c r="C456">
        <v>1</v>
      </c>
      <c r="D456">
        <v>0</v>
      </c>
      <c r="E456" t="s">
        <v>238</v>
      </c>
      <c r="F456" t="s">
        <v>239</v>
      </c>
      <c r="G456" t="s">
        <v>309</v>
      </c>
      <c r="H456">
        <v>1</v>
      </c>
      <c r="I456">
        <v>0</v>
      </c>
      <c r="J456" t="s">
        <v>310</v>
      </c>
      <c r="K456" t="s">
        <v>311</v>
      </c>
    </row>
    <row r="457" spans="1:11" x14ac:dyDescent="0.2">
      <c r="A457" t="s">
        <v>634</v>
      </c>
      <c r="B457" t="s">
        <v>237</v>
      </c>
      <c r="C457">
        <v>1</v>
      </c>
      <c r="D457">
        <v>0</v>
      </c>
      <c r="E457" t="s">
        <v>238</v>
      </c>
      <c r="F457" t="s">
        <v>239</v>
      </c>
      <c r="G457" t="s">
        <v>312</v>
      </c>
      <c r="H457">
        <v>1</v>
      </c>
      <c r="I457">
        <v>0</v>
      </c>
      <c r="J457" t="s">
        <v>313</v>
      </c>
      <c r="K457" t="s">
        <v>314</v>
      </c>
    </row>
    <row r="458" spans="1:11" x14ac:dyDescent="0.2">
      <c r="A458" t="s">
        <v>634</v>
      </c>
      <c r="B458" t="s">
        <v>237</v>
      </c>
      <c r="C458">
        <v>1</v>
      </c>
      <c r="D458">
        <v>0</v>
      </c>
      <c r="E458" t="s">
        <v>238</v>
      </c>
      <c r="F458" t="s">
        <v>239</v>
      </c>
      <c r="G458" t="s">
        <v>315</v>
      </c>
      <c r="H458">
        <v>1</v>
      </c>
      <c r="I458">
        <v>0</v>
      </c>
      <c r="J458" t="s">
        <v>316</v>
      </c>
      <c r="K458" t="s">
        <v>317</v>
      </c>
    </row>
    <row r="459" spans="1:11" x14ac:dyDescent="0.2">
      <c r="A459" t="s">
        <v>634</v>
      </c>
      <c r="B459" t="s">
        <v>237</v>
      </c>
      <c r="C459">
        <v>1</v>
      </c>
      <c r="D459">
        <v>0</v>
      </c>
      <c r="E459" t="s">
        <v>238</v>
      </c>
      <c r="F459" t="s">
        <v>239</v>
      </c>
      <c r="G459" t="s">
        <v>318</v>
      </c>
      <c r="H459">
        <v>1</v>
      </c>
      <c r="I459">
        <v>0</v>
      </c>
      <c r="J459" t="s">
        <v>319</v>
      </c>
      <c r="K459" t="s">
        <v>320</v>
      </c>
    </row>
    <row r="460" spans="1:11" x14ac:dyDescent="0.2">
      <c r="A460" t="s">
        <v>634</v>
      </c>
      <c r="B460" t="s">
        <v>237</v>
      </c>
      <c r="C460">
        <v>1</v>
      </c>
      <c r="D460">
        <v>0</v>
      </c>
      <c r="E460" t="s">
        <v>238</v>
      </c>
      <c r="F460" t="s">
        <v>239</v>
      </c>
      <c r="G460" t="s">
        <v>321</v>
      </c>
      <c r="H460">
        <v>1</v>
      </c>
      <c r="I460">
        <v>0</v>
      </c>
      <c r="J460" t="s">
        <v>322</v>
      </c>
      <c r="K460" t="s">
        <v>323</v>
      </c>
    </row>
    <row r="461" spans="1:11" x14ac:dyDescent="0.2">
      <c r="A461" t="s">
        <v>634</v>
      </c>
      <c r="B461" t="s">
        <v>237</v>
      </c>
      <c r="C461">
        <v>1</v>
      </c>
      <c r="D461">
        <v>0</v>
      </c>
      <c r="E461" t="s">
        <v>238</v>
      </c>
      <c r="F461" t="s">
        <v>239</v>
      </c>
      <c r="G461" t="s">
        <v>324</v>
      </c>
      <c r="H461">
        <v>1</v>
      </c>
      <c r="I461">
        <v>0</v>
      </c>
      <c r="J461" t="s">
        <v>325</v>
      </c>
      <c r="K461" t="s">
        <v>326</v>
      </c>
    </row>
    <row r="462" spans="1:11" x14ac:dyDescent="0.2">
      <c r="A462" t="s">
        <v>634</v>
      </c>
      <c r="B462" t="s">
        <v>237</v>
      </c>
      <c r="C462">
        <v>1</v>
      </c>
      <c r="D462">
        <v>0</v>
      </c>
      <c r="E462" t="s">
        <v>238</v>
      </c>
      <c r="F462" t="s">
        <v>239</v>
      </c>
      <c r="G462" t="s">
        <v>327</v>
      </c>
      <c r="H462">
        <v>1</v>
      </c>
      <c r="I462">
        <v>0</v>
      </c>
      <c r="J462" t="s">
        <v>328</v>
      </c>
      <c r="K462" t="s">
        <v>329</v>
      </c>
    </row>
    <row r="463" spans="1:11" x14ac:dyDescent="0.2">
      <c r="A463" t="s">
        <v>634</v>
      </c>
      <c r="B463" t="s">
        <v>237</v>
      </c>
      <c r="C463">
        <v>1</v>
      </c>
      <c r="D463">
        <v>0</v>
      </c>
      <c r="E463" t="s">
        <v>238</v>
      </c>
      <c r="F463" t="s">
        <v>239</v>
      </c>
      <c r="G463" t="s">
        <v>330</v>
      </c>
      <c r="H463">
        <v>1</v>
      </c>
      <c r="I463">
        <v>0</v>
      </c>
      <c r="J463" t="s">
        <v>331</v>
      </c>
      <c r="K463" t="s">
        <v>332</v>
      </c>
    </row>
    <row r="464" spans="1:11" x14ac:dyDescent="0.2">
      <c r="A464" t="s">
        <v>634</v>
      </c>
      <c r="B464" t="s">
        <v>237</v>
      </c>
      <c r="C464">
        <v>1</v>
      </c>
      <c r="D464">
        <v>0</v>
      </c>
      <c r="E464" t="s">
        <v>238</v>
      </c>
      <c r="F464" t="s">
        <v>239</v>
      </c>
      <c r="G464" t="s">
        <v>333</v>
      </c>
      <c r="H464">
        <v>1</v>
      </c>
      <c r="I464">
        <v>0</v>
      </c>
      <c r="J464" t="s">
        <v>334</v>
      </c>
      <c r="K464" t="s">
        <v>335</v>
      </c>
    </row>
    <row r="465" spans="1:11" x14ac:dyDescent="0.2">
      <c r="A465" t="s">
        <v>634</v>
      </c>
      <c r="B465" t="s">
        <v>237</v>
      </c>
      <c r="C465">
        <v>1</v>
      </c>
      <c r="D465">
        <v>0</v>
      </c>
      <c r="E465" t="s">
        <v>238</v>
      </c>
      <c r="F465" t="s">
        <v>239</v>
      </c>
      <c r="G465" t="s">
        <v>336</v>
      </c>
      <c r="H465">
        <v>1</v>
      </c>
      <c r="I465">
        <v>0</v>
      </c>
      <c r="J465" t="s">
        <v>337</v>
      </c>
      <c r="K465" t="s">
        <v>338</v>
      </c>
    </row>
    <row r="466" spans="1:11" x14ac:dyDescent="0.2">
      <c r="A466" t="s">
        <v>634</v>
      </c>
      <c r="B466" t="s">
        <v>237</v>
      </c>
      <c r="C466">
        <v>1</v>
      </c>
      <c r="D466">
        <v>0</v>
      </c>
      <c r="E466" t="s">
        <v>238</v>
      </c>
      <c r="F466" t="s">
        <v>239</v>
      </c>
      <c r="G466" t="s">
        <v>339</v>
      </c>
      <c r="H466">
        <v>1</v>
      </c>
      <c r="I466">
        <v>0</v>
      </c>
      <c r="J466" t="s">
        <v>340</v>
      </c>
      <c r="K466" t="s">
        <v>341</v>
      </c>
    </row>
    <row r="467" spans="1:11" x14ac:dyDescent="0.2">
      <c r="A467" t="s">
        <v>634</v>
      </c>
      <c r="B467" t="s">
        <v>237</v>
      </c>
      <c r="C467">
        <v>1</v>
      </c>
      <c r="D467">
        <v>0</v>
      </c>
      <c r="E467" t="s">
        <v>238</v>
      </c>
      <c r="F467" t="s">
        <v>239</v>
      </c>
      <c r="G467" t="s">
        <v>342</v>
      </c>
      <c r="H467">
        <v>1</v>
      </c>
      <c r="I467">
        <v>0</v>
      </c>
      <c r="J467" t="s">
        <v>343</v>
      </c>
      <c r="K467" t="s">
        <v>344</v>
      </c>
    </row>
    <row r="468" spans="1:11" x14ac:dyDescent="0.2">
      <c r="A468" t="s">
        <v>634</v>
      </c>
      <c r="B468" t="s">
        <v>237</v>
      </c>
      <c r="C468">
        <v>1</v>
      </c>
      <c r="D468">
        <v>0</v>
      </c>
      <c r="E468" t="s">
        <v>238</v>
      </c>
      <c r="F468" t="s">
        <v>239</v>
      </c>
      <c r="G468" t="s">
        <v>345</v>
      </c>
      <c r="H468">
        <v>1</v>
      </c>
      <c r="I468">
        <v>0</v>
      </c>
      <c r="J468" t="s">
        <v>346</v>
      </c>
      <c r="K468" t="s">
        <v>347</v>
      </c>
    </row>
    <row r="469" spans="1:11" x14ac:dyDescent="0.2">
      <c r="A469" t="s">
        <v>634</v>
      </c>
      <c r="B469" t="s">
        <v>237</v>
      </c>
      <c r="C469">
        <v>1</v>
      </c>
      <c r="D469">
        <v>0</v>
      </c>
      <c r="E469" t="s">
        <v>238</v>
      </c>
      <c r="F469" t="s">
        <v>239</v>
      </c>
      <c r="G469" t="s">
        <v>348</v>
      </c>
      <c r="H469">
        <v>1</v>
      </c>
      <c r="I469">
        <v>0</v>
      </c>
      <c r="J469" t="s">
        <v>349</v>
      </c>
      <c r="K469" t="s">
        <v>350</v>
      </c>
    </row>
    <row r="470" spans="1:11" x14ac:dyDescent="0.2">
      <c r="A470" t="s">
        <v>634</v>
      </c>
      <c r="B470" t="s">
        <v>237</v>
      </c>
      <c r="C470">
        <v>1</v>
      </c>
      <c r="D470">
        <v>0</v>
      </c>
      <c r="E470" t="s">
        <v>238</v>
      </c>
      <c r="F470" t="s">
        <v>239</v>
      </c>
      <c r="G470" t="s">
        <v>351</v>
      </c>
      <c r="H470">
        <v>1</v>
      </c>
      <c r="I470">
        <v>0</v>
      </c>
      <c r="J470" t="s">
        <v>352</v>
      </c>
      <c r="K470" t="s">
        <v>353</v>
      </c>
    </row>
    <row r="471" spans="1:11" x14ac:dyDescent="0.2">
      <c r="A471" t="s">
        <v>634</v>
      </c>
      <c r="B471" t="s">
        <v>237</v>
      </c>
      <c r="C471">
        <v>1</v>
      </c>
      <c r="D471">
        <v>0</v>
      </c>
      <c r="E471" t="s">
        <v>238</v>
      </c>
      <c r="F471" t="s">
        <v>239</v>
      </c>
      <c r="G471" t="s">
        <v>354</v>
      </c>
      <c r="H471">
        <v>1</v>
      </c>
      <c r="I471">
        <v>0</v>
      </c>
      <c r="J471" t="s">
        <v>355</v>
      </c>
      <c r="K471" t="s">
        <v>356</v>
      </c>
    </row>
    <row r="472" spans="1:11" x14ac:dyDescent="0.2">
      <c r="A472" t="s">
        <v>634</v>
      </c>
      <c r="B472" t="s">
        <v>237</v>
      </c>
      <c r="C472">
        <v>1</v>
      </c>
      <c r="D472">
        <v>0</v>
      </c>
      <c r="E472" t="s">
        <v>238</v>
      </c>
      <c r="F472" t="s">
        <v>239</v>
      </c>
      <c r="G472" t="s">
        <v>357</v>
      </c>
      <c r="H472">
        <v>1</v>
      </c>
      <c r="I472">
        <v>0</v>
      </c>
      <c r="J472" t="s">
        <v>358</v>
      </c>
      <c r="K472" t="s">
        <v>359</v>
      </c>
    </row>
    <row r="473" spans="1:11" x14ac:dyDescent="0.2">
      <c r="A473" t="s">
        <v>634</v>
      </c>
      <c r="B473" t="s">
        <v>237</v>
      </c>
      <c r="C473">
        <v>1</v>
      </c>
      <c r="D473">
        <v>0</v>
      </c>
      <c r="E473" t="s">
        <v>238</v>
      </c>
      <c r="F473" t="s">
        <v>239</v>
      </c>
      <c r="G473" t="s">
        <v>360</v>
      </c>
      <c r="H473">
        <v>1</v>
      </c>
      <c r="I473">
        <v>0</v>
      </c>
      <c r="J473" t="s">
        <v>361</v>
      </c>
      <c r="K473" t="s">
        <v>362</v>
      </c>
    </row>
    <row r="474" spans="1:11" x14ac:dyDescent="0.2">
      <c r="A474" t="s">
        <v>634</v>
      </c>
      <c r="B474" t="s">
        <v>237</v>
      </c>
      <c r="C474">
        <v>1</v>
      </c>
      <c r="D474">
        <v>0</v>
      </c>
      <c r="E474" t="s">
        <v>238</v>
      </c>
      <c r="F474" t="s">
        <v>239</v>
      </c>
      <c r="G474" t="s">
        <v>363</v>
      </c>
      <c r="H474">
        <v>1</v>
      </c>
      <c r="I474">
        <v>0</v>
      </c>
      <c r="J474" t="s">
        <v>364</v>
      </c>
      <c r="K474" t="s">
        <v>365</v>
      </c>
    </row>
    <row r="475" spans="1:11" x14ac:dyDescent="0.2">
      <c r="A475" t="s">
        <v>634</v>
      </c>
      <c r="B475" t="s">
        <v>237</v>
      </c>
      <c r="C475">
        <v>1</v>
      </c>
      <c r="D475">
        <v>0</v>
      </c>
      <c r="E475" t="s">
        <v>238</v>
      </c>
      <c r="F475" t="s">
        <v>239</v>
      </c>
      <c r="G475" t="s">
        <v>366</v>
      </c>
      <c r="H475">
        <v>1</v>
      </c>
      <c r="I475">
        <v>0</v>
      </c>
      <c r="J475" t="s">
        <v>367</v>
      </c>
      <c r="K475" t="s">
        <v>368</v>
      </c>
    </row>
    <row r="476" spans="1:11" x14ac:dyDescent="0.2">
      <c r="A476" t="s">
        <v>634</v>
      </c>
      <c r="B476" t="s">
        <v>237</v>
      </c>
      <c r="C476">
        <v>1</v>
      </c>
      <c r="D476">
        <v>0</v>
      </c>
      <c r="E476" t="s">
        <v>238</v>
      </c>
      <c r="F476" t="s">
        <v>239</v>
      </c>
      <c r="G476" t="s">
        <v>369</v>
      </c>
      <c r="H476">
        <v>1</v>
      </c>
      <c r="I476">
        <v>0</v>
      </c>
      <c r="J476" t="s">
        <v>370</v>
      </c>
      <c r="K476" t="s">
        <v>371</v>
      </c>
    </row>
    <row r="477" spans="1:11" x14ac:dyDescent="0.2">
      <c r="A477" t="s">
        <v>634</v>
      </c>
      <c r="B477" t="s">
        <v>237</v>
      </c>
      <c r="C477">
        <v>1</v>
      </c>
      <c r="D477">
        <v>0</v>
      </c>
      <c r="E477" t="s">
        <v>238</v>
      </c>
      <c r="F477" t="s">
        <v>239</v>
      </c>
      <c r="G477" t="s">
        <v>372</v>
      </c>
      <c r="H477">
        <v>1</v>
      </c>
      <c r="I477">
        <v>0</v>
      </c>
      <c r="J477" t="s">
        <v>373</v>
      </c>
      <c r="K477" t="s">
        <v>374</v>
      </c>
    </row>
    <row r="478" spans="1:11" x14ac:dyDescent="0.2">
      <c r="A478" t="s">
        <v>634</v>
      </c>
      <c r="B478" t="s">
        <v>237</v>
      </c>
      <c r="C478">
        <v>1</v>
      </c>
      <c r="D478">
        <v>0</v>
      </c>
      <c r="E478" t="s">
        <v>238</v>
      </c>
      <c r="F478" t="s">
        <v>239</v>
      </c>
      <c r="G478" t="s">
        <v>375</v>
      </c>
      <c r="H478">
        <v>1</v>
      </c>
      <c r="I478">
        <v>0</v>
      </c>
      <c r="J478" t="s">
        <v>376</v>
      </c>
      <c r="K478" t="s">
        <v>377</v>
      </c>
    </row>
    <row r="479" spans="1:11" x14ac:dyDescent="0.2">
      <c r="A479" t="s">
        <v>634</v>
      </c>
      <c r="B479" t="s">
        <v>237</v>
      </c>
      <c r="C479">
        <v>1</v>
      </c>
      <c r="D479">
        <v>0</v>
      </c>
      <c r="E479" t="s">
        <v>238</v>
      </c>
      <c r="F479" t="s">
        <v>239</v>
      </c>
      <c r="G479" t="s">
        <v>378</v>
      </c>
      <c r="H479">
        <v>1</v>
      </c>
      <c r="I479">
        <v>0</v>
      </c>
      <c r="J479" t="s">
        <v>379</v>
      </c>
      <c r="K479" t="s">
        <v>380</v>
      </c>
    </row>
    <row r="480" spans="1:11" x14ac:dyDescent="0.2">
      <c r="A480" t="s">
        <v>634</v>
      </c>
      <c r="B480" t="s">
        <v>237</v>
      </c>
      <c r="C480">
        <v>1</v>
      </c>
      <c r="D480">
        <v>0</v>
      </c>
      <c r="E480" t="s">
        <v>238</v>
      </c>
      <c r="F480" t="s">
        <v>239</v>
      </c>
      <c r="G480" t="s">
        <v>381</v>
      </c>
      <c r="H480">
        <v>1</v>
      </c>
      <c r="I480">
        <v>0</v>
      </c>
      <c r="J480" t="s">
        <v>382</v>
      </c>
      <c r="K480" t="s">
        <v>383</v>
      </c>
    </row>
    <row r="481" spans="1:11" x14ac:dyDescent="0.2">
      <c r="A481" t="s">
        <v>634</v>
      </c>
      <c r="B481" t="s">
        <v>237</v>
      </c>
      <c r="C481">
        <v>1</v>
      </c>
      <c r="D481">
        <v>0</v>
      </c>
      <c r="E481" t="s">
        <v>238</v>
      </c>
      <c r="F481" t="s">
        <v>239</v>
      </c>
      <c r="G481" t="s">
        <v>384</v>
      </c>
      <c r="H481">
        <v>1</v>
      </c>
      <c r="I481">
        <v>0</v>
      </c>
      <c r="J481" t="s">
        <v>385</v>
      </c>
      <c r="K481" t="s">
        <v>386</v>
      </c>
    </row>
    <row r="482" spans="1:11" x14ac:dyDescent="0.2">
      <c r="A482" t="s">
        <v>634</v>
      </c>
      <c r="B482" t="s">
        <v>237</v>
      </c>
      <c r="C482">
        <v>1</v>
      </c>
      <c r="D482">
        <v>0</v>
      </c>
      <c r="E482" t="s">
        <v>238</v>
      </c>
      <c r="F482" t="s">
        <v>239</v>
      </c>
      <c r="G482" t="s">
        <v>387</v>
      </c>
      <c r="H482">
        <v>1</v>
      </c>
      <c r="I482">
        <v>0</v>
      </c>
      <c r="J482" t="s">
        <v>388</v>
      </c>
      <c r="K482" t="s">
        <v>389</v>
      </c>
    </row>
    <row r="483" spans="1:11" x14ac:dyDescent="0.2">
      <c r="A483" t="s">
        <v>634</v>
      </c>
      <c r="B483" t="s">
        <v>237</v>
      </c>
      <c r="C483">
        <v>1</v>
      </c>
      <c r="D483">
        <v>0</v>
      </c>
      <c r="E483" t="s">
        <v>238</v>
      </c>
      <c r="F483" t="s">
        <v>239</v>
      </c>
      <c r="G483" t="s">
        <v>390</v>
      </c>
      <c r="H483">
        <v>1</v>
      </c>
      <c r="I483">
        <v>0</v>
      </c>
      <c r="J483" t="s">
        <v>391</v>
      </c>
      <c r="K483" t="s">
        <v>392</v>
      </c>
    </row>
    <row r="484" spans="1:11" x14ac:dyDescent="0.2">
      <c r="A484" t="s">
        <v>634</v>
      </c>
      <c r="B484" t="s">
        <v>237</v>
      </c>
      <c r="C484">
        <v>1</v>
      </c>
      <c r="D484">
        <v>0</v>
      </c>
      <c r="E484" t="s">
        <v>238</v>
      </c>
      <c r="F484" t="s">
        <v>239</v>
      </c>
      <c r="G484" t="s">
        <v>393</v>
      </c>
      <c r="H484">
        <v>1</v>
      </c>
      <c r="I484">
        <v>0</v>
      </c>
      <c r="J484" t="s">
        <v>394</v>
      </c>
      <c r="K484" t="s">
        <v>395</v>
      </c>
    </row>
    <row r="485" spans="1:11" x14ac:dyDescent="0.2">
      <c r="A485" t="s">
        <v>634</v>
      </c>
      <c r="B485" t="s">
        <v>237</v>
      </c>
      <c r="C485">
        <v>1</v>
      </c>
      <c r="D485">
        <v>0</v>
      </c>
      <c r="E485" t="s">
        <v>238</v>
      </c>
      <c r="F485" t="s">
        <v>239</v>
      </c>
      <c r="G485" t="s">
        <v>396</v>
      </c>
      <c r="H485">
        <v>1</v>
      </c>
      <c r="I485">
        <v>0</v>
      </c>
      <c r="J485" t="s">
        <v>397</v>
      </c>
      <c r="K485" t="s">
        <v>398</v>
      </c>
    </row>
    <row r="486" spans="1:11" x14ac:dyDescent="0.2">
      <c r="A486" t="s">
        <v>634</v>
      </c>
      <c r="B486" t="s">
        <v>237</v>
      </c>
      <c r="C486">
        <v>1</v>
      </c>
      <c r="D486">
        <v>0</v>
      </c>
      <c r="E486" t="s">
        <v>238</v>
      </c>
      <c r="F486" t="s">
        <v>239</v>
      </c>
      <c r="G486" t="s">
        <v>399</v>
      </c>
      <c r="H486">
        <v>1</v>
      </c>
      <c r="I486">
        <v>0</v>
      </c>
      <c r="J486" t="s">
        <v>400</v>
      </c>
      <c r="K486" t="s">
        <v>401</v>
      </c>
    </row>
    <row r="487" spans="1:11" x14ac:dyDescent="0.2">
      <c r="A487" t="s">
        <v>634</v>
      </c>
      <c r="B487" t="s">
        <v>237</v>
      </c>
      <c r="C487">
        <v>1</v>
      </c>
      <c r="D487">
        <v>0</v>
      </c>
      <c r="E487" t="s">
        <v>238</v>
      </c>
      <c r="F487" t="s">
        <v>239</v>
      </c>
      <c r="G487" t="s">
        <v>402</v>
      </c>
      <c r="H487">
        <v>1</v>
      </c>
      <c r="I487">
        <v>0</v>
      </c>
      <c r="J487" t="s">
        <v>403</v>
      </c>
      <c r="K487" t="s">
        <v>404</v>
      </c>
    </row>
    <row r="488" spans="1:11" x14ac:dyDescent="0.2">
      <c r="A488" t="s">
        <v>634</v>
      </c>
      <c r="B488" t="s">
        <v>237</v>
      </c>
      <c r="C488">
        <v>1</v>
      </c>
      <c r="D488">
        <v>0</v>
      </c>
      <c r="E488" t="s">
        <v>238</v>
      </c>
      <c r="F488" t="s">
        <v>239</v>
      </c>
      <c r="G488" t="s">
        <v>405</v>
      </c>
      <c r="H488">
        <v>1</v>
      </c>
      <c r="I488">
        <v>0</v>
      </c>
      <c r="J488" t="s">
        <v>406</v>
      </c>
      <c r="K488" t="s">
        <v>407</v>
      </c>
    </row>
    <row r="489" spans="1:11" x14ac:dyDescent="0.2">
      <c r="A489" t="s">
        <v>634</v>
      </c>
      <c r="B489" t="s">
        <v>237</v>
      </c>
      <c r="C489">
        <v>1</v>
      </c>
      <c r="D489">
        <v>0</v>
      </c>
      <c r="E489" t="s">
        <v>238</v>
      </c>
      <c r="F489" t="s">
        <v>239</v>
      </c>
      <c r="G489" t="s">
        <v>408</v>
      </c>
      <c r="H489">
        <v>1</v>
      </c>
      <c r="I489">
        <v>0</v>
      </c>
      <c r="J489" t="s">
        <v>409</v>
      </c>
      <c r="K489" t="s">
        <v>410</v>
      </c>
    </row>
    <row r="490" spans="1:11" x14ac:dyDescent="0.2">
      <c r="A490" t="s">
        <v>634</v>
      </c>
      <c r="B490" t="s">
        <v>237</v>
      </c>
      <c r="C490">
        <v>1</v>
      </c>
      <c r="D490">
        <v>0</v>
      </c>
      <c r="E490" t="s">
        <v>238</v>
      </c>
      <c r="F490" t="s">
        <v>239</v>
      </c>
      <c r="G490" t="s">
        <v>411</v>
      </c>
      <c r="H490">
        <v>1</v>
      </c>
      <c r="I490">
        <v>0</v>
      </c>
      <c r="J490" t="s">
        <v>412</v>
      </c>
      <c r="K490" t="s">
        <v>413</v>
      </c>
    </row>
    <row r="491" spans="1:11" x14ac:dyDescent="0.2">
      <c r="A491" t="s">
        <v>634</v>
      </c>
      <c r="B491" t="s">
        <v>237</v>
      </c>
      <c r="C491">
        <v>1</v>
      </c>
      <c r="D491">
        <v>0</v>
      </c>
      <c r="E491" t="s">
        <v>238</v>
      </c>
      <c r="F491" t="s">
        <v>239</v>
      </c>
      <c r="G491" t="s">
        <v>414</v>
      </c>
      <c r="H491">
        <v>1</v>
      </c>
      <c r="I491">
        <v>0</v>
      </c>
      <c r="J491" t="s">
        <v>415</v>
      </c>
      <c r="K491" t="s">
        <v>416</v>
      </c>
    </row>
    <row r="492" spans="1:11" x14ac:dyDescent="0.2">
      <c r="A492" t="s">
        <v>634</v>
      </c>
      <c r="B492" t="s">
        <v>237</v>
      </c>
      <c r="C492">
        <v>1</v>
      </c>
      <c r="D492">
        <v>0</v>
      </c>
      <c r="E492" t="s">
        <v>238</v>
      </c>
      <c r="F492" t="s">
        <v>239</v>
      </c>
      <c r="G492" t="s">
        <v>417</v>
      </c>
      <c r="H492">
        <v>1</v>
      </c>
      <c r="I492">
        <v>0</v>
      </c>
      <c r="J492" t="s">
        <v>418</v>
      </c>
      <c r="K492" t="s">
        <v>419</v>
      </c>
    </row>
    <row r="493" spans="1:11" x14ac:dyDescent="0.2">
      <c r="A493" t="s">
        <v>634</v>
      </c>
      <c r="B493" t="s">
        <v>237</v>
      </c>
      <c r="C493">
        <v>1</v>
      </c>
      <c r="D493">
        <v>0</v>
      </c>
      <c r="E493" t="s">
        <v>238</v>
      </c>
      <c r="F493" t="s">
        <v>239</v>
      </c>
      <c r="G493" t="s">
        <v>420</v>
      </c>
      <c r="H493">
        <v>1</v>
      </c>
      <c r="I493">
        <v>0</v>
      </c>
      <c r="J493" t="s">
        <v>421</v>
      </c>
      <c r="K493" t="s">
        <v>422</v>
      </c>
    </row>
    <row r="494" spans="1:11" x14ac:dyDescent="0.2">
      <c r="A494" t="s">
        <v>634</v>
      </c>
      <c r="B494" t="s">
        <v>237</v>
      </c>
      <c r="C494">
        <v>1</v>
      </c>
      <c r="D494">
        <v>0</v>
      </c>
      <c r="E494" t="s">
        <v>238</v>
      </c>
      <c r="F494" t="s">
        <v>239</v>
      </c>
      <c r="G494" t="s">
        <v>423</v>
      </c>
      <c r="H494">
        <v>1</v>
      </c>
      <c r="I494">
        <v>0</v>
      </c>
      <c r="J494" t="s">
        <v>424</v>
      </c>
      <c r="K494" t="s">
        <v>425</v>
      </c>
    </row>
    <row r="495" spans="1:11" x14ac:dyDescent="0.2">
      <c r="A495" t="s">
        <v>634</v>
      </c>
      <c r="B495" t="s">
        <v>237</v>
      </c>
      <c r="C495">
        <v>1</v>
      </c>
      <c r="D495">
        <v>0</v>
      </c>
      <c r="E495" t="s">
        <v>238</v>
      </c>
      <c r="F495" t="s">
        <v>239</v>
      </c>
      <c r="G495" t="s">
        <v>426</v>
      </c>
      <c r="H495">
        <v>1</v>
      </c>
      <c r="I495">
        <v>0</v>
      </c>
      <c r="J495" t="s">
        <v>427</v>
      </c>
      <c r="K495" t="s">
        <v>428</v>
      </c>
    </row>
    <row r="496" spans="1:11" x14ac:dyDescent="0.2">
      <c r="A496" t="s">
        <v>634</v>
      </c>
      <c r="B496" t="s">
        <v>237</v>
      </c>
      <c r="C496">
        <v>1</v>
      </c>
      <c r="D496">
        <v>0</v>
      </c>
      <c r="E496" t="s">
        <v>238</v>
      </c>
      <c r="F496" t="s">
        <v>239</v>
      </c>
      <c r="G496" t="s">
        <v>429</v>
      </c>
      <c r="H496">
        <v>1</v>
      </c>
      <c r="I496">
        <v>0</v>
      </c>
      <c r="J496" t="s">
        <v>430</v>
      </c>
      <c r="K496" t="s">
        <v>431</v>
      </c>
    </row>
    <row r="497" spans="1:11" x14ac:dyDescent="0.2">
      <c r="A497" t="s">
        <v>634</v>
      </c>
      <c r="B497" t="s">
        <v>237</v>
      </c>
      <c r="C497">
        <v>1</v>
      </c>
      <c r="D497">
        <v>0</v>
      </c>
      <c r="E497" t="s">
        <v>238</v>
      </c>
      <c r="F497" t="s">
        <v>239</v>
      </c>
      <c r="G497" t="s">
        <v>432</v>
      </c>
      <c r="H497">
        <v>1</v>
      </c>
      <c r="I497">
        <v>0</v>
      </c>
      <c r="J497" t="s">
        <v>433</v>
      </c>
      <c r="K497" t="s">
        <v>434</v>
      </c>
    </row>
    <row r="498" spans="1:11" x14ac:dyDescent="0.2">
      <c r="A498" t="s">
        <v>634</v>
      </c>
      <c r="B498" t="s">
        <v>237</v>
      </c>
      <c r="C498">
        <v>1</v>
      </c>
      <c r="D498">
        <v>0</v>
      </c>
      <c r="E498" t="s">
        <v>238</v>
      </c>
      <c r="F498" t="s">
        <v>239</v>
      </c>
      <c r="G498" t="s">
        <v>435</v>
      </c>
      <c r="H498">
        <v>1</v>
      </c>
      <c r="I498">
        <v>0</v>
      </c>
      <c r="J498" t="s">
        <v>436</v>
      </c>
      <c r="K498" t="s">
        <v>437</v>
      </c>
    </row>
    <row r="499" spans="1:11" x14ac:dyDescent="0.2">
      <c r="A499" t="s">
        <v>634</v>
      </c>
      <c r="B499" t="s">
        <v>237</v>
      </c>
      <c r="C499">
        <v>1</v>
      </c>
      <c r="D499">
        <v>0</v>
      </c>
      <c r="E499" t="s">
        <v>238</v>
      </c>
      <c r="F499" t="s">
        <v>239</v>
      </c>
      <c r="G499" t="s">
        <v>438</v>
      </c>
      <c r="H499">
        <v>1</v>
      </c>
      <c r="I499">
        <v>0</v>
      </c>
      <c r="J499" t="s">
        <v>439</v>
      </c>
      <c r="K499" t="s">
        <v>440</v>
      </c>
    </row>
    <row r="500" spans="1:11" x14ac:dyDescent="0.2">
      <c r="A500" t="s">
        <v>634</v>
      </c>
      <c r="B500" t="s">
        <v>237</v>
      </c>
      <c r="C500">
        <v>1</v>
      </c>
      <c r="D500">
        <v>0</v>
      </c>
      <c r="E500" t="s">
        <v>238</v>
      </c>
      <c r="F500" t="s">
        <v>239</v>
      </c>
      <c r="G500" t="s">
        <v>441</v>
      </c>
      <c r="H500">
        <v>1</v>
      </c>
      <c r="I500">
        <v>0</v>
      </c>
      <c r="J500" t="s">
        <v>442</v>
      </c>
      <c r="K500" t="s">
        <v>443</v>
      </c>
    </row>
    <row r="501" spans="1:11" x14ac:dyDescent="0.2">
      <c r="A501" t="s">
        <v>634</v>
      </c>
      <c r="B501" t="s">
        <v>237</v>
      </c>
      <c r="C501">
        <v>1</v>
      </c>
      <c r="D501">
        <v>0</v>
      </c>
      <c r="E501" t="s">
        <v>238</v>
      </c>
      <c r="F501" t="s">
        <v>239</v>
      </c>
      <c r="G501" t="s">
        <v>444</v>
      </c>
      <c r="H501">
        <v>1</v>
      </c>
      <c r="I501">
        <v>0</v>
      </c>
      <c r="J501" t="s">
        <v>445</v>
      </c>
      <c r="K501" t="s">
        <v>446</v>
      </c>
    </row>
    <row r="502" spans="1:11" x14ac:dyDescent="0.2">
      <c r="A502" t="s">
        <v>634</v>
      </c>
      <c r="B502" t="s">
        <v>237</v>
      </c>
      <c r="C502">
        <v>1</v>
      </c>
      <c r="D502">
        <v>0</v>
      </c>
      <c r="E502" t="s">
        <v>238</v>
      </c>
      <c r="F502" t="s">
        <v>239</v>
      </c>
      <c r="G502" t="s">
        <v>447</v>
      </c>
      <c r="H502">
        <v>1</v>
      </c>
      <c r="I502">
        <v>0</v>
      </c>
      <c r="J502" t="s">
        <v>448</v>
      </c>
      <c r="K502" t="s">
        <v>449</v>
      </c>
    </row>
    <row r="503" spans="1:11" x14ac:dyDescent="0.2">
      <c r="A503" t="s">
        <v>634</v>
      </c>
      <c r="B503" t="s">
        <v>237</v>
      </c>
      <c r="C503">
        <v>1</v>
      </c>
      <c r="D503">
        <v>0</v>
      </c>
      <c r="E503" t="s">
        <v>238</v>
      </c>
      <c r="F503" t="s">
        <v>239</v>
      </c>
      <c r="G503" t="s">
        <v>450</v>
      </c>
      <c r="H503">
        <v>1</v>
      </c>
      <c r="I503">
        <v>0</v>
      </c>
      <c r="J503" t="s">
        <v>451</v>
      </c>
      <c r="K503" t="s">
        <v>452</v>
      </c>
    </row>
    <row r="504" spans="1:11" x14ac:dyDescent="0.2">
      <c r="A504" t="s">
        <v>634</v>
      </c>
      <c r="B504" t="s">
        <v>237</v>
      </c>
      <c r="C504">
        <v>1</v>
      </c>
      <c r="D504">
        <v>0</v>
      </c>
      <c r="E504" t="s">
        <v>238</v>
      </c>
      <c r="F504" t="s">
        <v>239</v>
      </c>
      <c r="G504" t="s">
        <v>453</v>
      </c>
      <c r="H504">
        <v>1</v>
      </c>
      <c r="I504">
        <v>0</v>
      </c>
      <c r="J504" t="s">
        <v>454</v>
      </c>
      <c r="K504" t="s">
        <v>455</v>
      </c>
    </row>
    <row r="505" spans="1:11" x14ac:dyDescent="0.2">
      <c r="A505" t="s">
        <v>634</v>
      </c>
      <c r="B505" t="s">
        <v>237</v>
      </c>
      <c r="C505">
        <v>1</v>
      </c>
      <c r="D505">
        <v>0</v>
      </c>
      <c r="E505" t="s">
        <v>238</v>
      </c>
      <c r="F505" t="s">
        <v>239</v>
      </c>
      <c r="G505" t="s">
        <v>456</v>
      </c>
      <c r="H505">
        <v>1</v>
      </c>
      <c r="I505">
        <v>0</v>
      </c>
      <c r="J505" t="s">
        <v>457</v>
      </c>
      <c r="K505" t="s">
        <v>458</v>
      </c>
    </row>
    <row r="506" spans="1:11" x14ac:dyDescent="0.2">
      <c r="A506" t="s">
        <v>634</v>
      </c>
      <c r="B506" t="s">
        <v>237</v>
      </c>
      <c r="C506">
        <v>1</v>
      </c>
      <c r="D506">
        <v>0</v>
      </c>
      <c r="E506" t="s">
        <v>238</v>
      </c>
      <c r="F506" t="s">
        <v>239</v>
      </c>
      <c r="G506" t="s">
        <v>459</v>
      </c>
      <c r="H506">
        <v>1</v>
      </c>
      <c r="I506">
        <v>0</v>
      </c>
      <c r="J506" t="s">
        <v>460</v>
      </c>
      <c r="K506" t="s">
        <v>461</v>
      </c>
    </row>
    <row r="507" spans="1:11" x14ac:dyDescent="0.2">
      <c r="A507" t="s">
        <v>634</v>
      </c>
      <c r="B507" t="s">
        <v>237</v>
      </c>
      <c r="C507">
        <v>1</v>
      </c>
      <c r="D507">
        <v>0</v>
      </c>
      <c r="E507" t="s">
        <v>238</v>
      </c>
      <c r="F507" t="s">
        <v>239</v>
      </c>
      <c r="G507" t="s">
        <v>462</v>
      </c>
      <c r="H507">
        <v>1</v>
      </c>
      <c r="I507">
        <v>0</v>
      </c>
      <c r="J507" t="s">
        <v>463</v>
      </c>
      <c r="K507" t="s">
        <v>464</v>
      </c>
    </row>
    <row r="508" spans="1:11" x14ac:dyDescent="0.2">
      <c r="A508" t="s">
        <v>634</v>
      </c>
      <c r="B508" t="s">
        <v>237</v>
      </c>
      <c r="C508">
        <v>1</v>
      </c>
      <c r="D508">
        <v>0</v>
      </c>
      <c r="E508" t="s">
        <v>238</v>
      </c>
      <c r="F508" t="s">
        <v>239</v>
      </c>
      <c r="G508" t="s">
        <v>465</v>
      </c>
      <c r="H508">
        <v>1</v>
      </c>
      <c r="I508">
        <v>0</v>
      </c>
      <c r="J508" t="s">
        <v>466</v>
      </c>
      <c r="K508" t="s">
        <v>467</v>
      </c>
    </row>
    <row r="509" spans="1:11" x14ac:dyDescent="0.2">
      <c r="A509" t="s">
        <v>634</v>
      </c>
      <c r="B509" t="s">
        <v>237</v>
      </c>
      <c r="C509">
        <v>1</v>
      </c>
      <c r="D509">
        <v>0</v>
      </c>
      <c r="E509" t="s">
        <v>238</v>
      </c>
      <c r="F509" t="s">
        <v>239</v>
      </c>
      <c r="G509" t="s">
        <v>468</v>
      </c>
      <c r="H509">
        <v>1</v>
      </c>
      <c r="I509">
        <v>0</v>
      </c>
      <c r="J509" t="s">
        <v>469</v>
      </c>
      <c r="K509" t="s">
        <v>470</v>
      </c>
    </row>
    <row r="510" spans="1:11" x14ac:dyDescent="0.2">
      <c r="A510" t="s">
        <v>634</v>
      </c>
      <c r="B510" t="s">
        <v>237</v>
      </c>
      <c r="C510">
        <v>1</v>
      </c>
      <c r="D510">
        <v>0</v>
      </c>
      <c r="E510" t="s">
        <v>238</v>
      </c>
      <c r="F510" t="s">
        <v>239</v>
      </c>
      <c r="G510" t="s">
        <v>471</v>
      </c>
      <c r="H510">
        <v>1</v>
      </c>
      <c r="I510">
        <v>0</v>
      </c>
      <c r="J510" t="s">
        <v>472</v>
      </c>
      <c r="K510" t="s">
        <v>473</v>
      </c>
    </row>
    <row r="511" spans="1:11" x14ac:dyDescent="0.2">
      <c r="A511" t="s">
        <v>634</v>
      </c>
      <c r="B511" t="s">
        <v>237</v>
      </c>
      <c r="C511">
        <v>1</v>
      </c>
      <c r="D511">
        <v>0</v>
      </c>
      <c r="E511" t="s">
        <v>238</v>
      </c>
      <c r="F511" t="s">
        <v>239</v>
      </c>
      <c r="G511" t="s">
        <v>474</v>
      </c>
      <c r="H511">
        <v>1</v>
      </c>
      <c r="I511">
        <v>0</v>
      </c>
      <c r="J511" t="s">
        <v>475</v>
      </c>
      <c r="K511" t="s">
        <v>476</v>
      </c>
    </row>
    <row r="512" spans="1:11" x14ac:dyDescent="0.2">
      <c r="A512" t="s">
        <v>634</v>
      </c>
      <c r="B512" t="s">
        <v>237</v>
      </c>
      <c r="C512">
        <v>1</v>
      </c>
      <c r="D512">
        <v>0</v>
      </c>
      <c r="E512" t="s">
        <v>238</v>
      </c>
      <c r="F512" t="s">
        <v>239</v>
      </c>
      <c r="G512" t="s">
        <v>477</v>
      </c>
      <c r="H512">
        <v>1</v>
      </c>
      <c r="I512">
        <v>0</v>
      </c>
      <c r="J512" t="s">
        <v>478</v>
      </c>
      <c r="K512" t="s">
        <v>479</v>
      </c>
    </row>
    <row r="513" spans="1:11" x14ac:dyDescent="0.2">
      <c r="A513" t="s">
        <v>634</v>
      </c>
      <c r="B513" t="s">
        <v>237</v>
      </c>
      <c r="C513">
        <v>1</v>
      </c>
      <c r="D513">
        <v>0</v>
      </c>
      <c r="E513" t="s">
        <v>238</v>
      </c>
      <c r="F513" t="s">
        <v>239</v>
      </c>
      <c r="G513" t="s">
        <v>480</v>
      </c>
      <c r="H513">
        <v>1</v>
      </c>
      <c r="I513">
        <v>0</v>
      </c>
      <c r="J513" t="s">
        <v>481</v>
      </c>
      <c r="K513" t="s">
        <v>482</v>
      </c>
    </row>
    <row r="514" spans="1:11" x14ac:dyDescent="0.2">
      <c r="A514" t="s">
        <v>634</v>
      </c>
      <c r="B514" t="s">
        <v>237</v>
      </c>
      <c r="C514">
        <v>1</v>
      </c>
      <c r="D514">
        <v>0</v>
      </c>
      <c r="E514" t="s">
        <v>238</v>
      </c>
      <c r="F514" t="s">
        <v>239</v>
      </c>
      <c r="G514" t="s">
        <v>483</v>
      </c>
      <c r="H514">
        <v>1</v>
      </c>
      <c r="I514">
        <v>0</v>
      </c>
      <c r="J514" t="s">
        <v>484</v>
      </c>
      <c r="K514" t="s">
        <v>485</v>
      </c>
    </row>
    <row r="515" spans="1:11" x14ac:dyDescent="0.2">
      <c r="A515" t="s">
        <v>634</v>
      </c>
      <c r="B515" t="s">
        <v>237</v>
      </c>
      <c r="C515">
        <v>1</v>
      </c>
      <c r="D515">
        <v>0</v>
      </c>
      <c r="E515" t="s">
        <v>238</v>
      </c>
      <c r="F515" t="s">
        <v>239</v>
      </c>
      <c r="G515" t="s">
        <v>486</v>
      </c>
      <c r="H515">
        <v>1</v>
      </c>
      <c r="I515">
        <v>0</v>
      </c>
      <c r="J515" t="s">
        <v>487</v>
      </c>
      <c r="K515" t="s">
        <v>488</v>
      </c>
    </row>
    <row r="516" spans="1:11" x14ac:dyDescent="0.2">
      <c r="A516" t="s">
        <v>634</v>
      </c>
      <c r="B516" t="s">
        <v>237</v>
      </c>
      <c r="C516">
        <v>1</v>
      </c>
      <c r="D516">
        <v>0</v>
      </c>
      <c r="E516" t="s">
        <v>238</v>
      </c>
      <c r="F516" t="s">
        <v>239</v>
      </c>
      <c r="G516" t="s">
        <v>489</v>
      </c>
      <c r="H516">
        <v>1</v>
      </c>
      <c r="I516">
        <v>0</v>
      </c>
      <c r="J516" t="s">
        <v>490</v>
      </c>
      <c r="K516" t="s">
        <v>491</v>
      </c>
    </row>
    <row r="517" spans="1:11" x14ac:dyDescent="0.2">
      <c r="A517" t="s">
        <v>634</v>
      </c>
      <c r="B517" t="s">
        <v>237</v>
      </c>
      <c r="C517">
        <v>1</v>
      </c>
      <c r="D517">
        <v>0</v>
      </c>
      <c r="E517" t="s">
        <v>238</v>
      </c>
      <c r="F517" t="s">
        <v>239</v>
      </c>
      <c r="G517" t="s">
        <v>492</v>
      </c>
      <c r="H517">
        <v>1</v>
      </c>
      <c r="I517">
        <v>0</v>
      </c>
      <c r="J517" t="s">
        <v>493</v>
      </c>
      <c r="K517" t="s">
        <v>494</v>
      </c>
    </row>
    <row r="518" spans="1:11" x14ac:dyDescent="0.2">
      <c r="A518" t="s">
        <v>634</v>
      </c>
      <c r="B518" t="s">
        <v>237</v>
      </c>
      <c r="C518">
        <v>1</v>
      </c>
      <c r="D518">
        <v>0</v>
      </c>
      <c r="E518" t="s">
        <v>238</v>
      </c>
      <c r="F518" t="s">
        <v>239</v>
      </c>
      <c r="G518" t="s">
        <v>495</v>
      </c>
      <c r="H518">
        <v>1</v>
      </c>
      <c r="I518">
        <v>0</v>
      </c>
      <c r="J518" t="s">
        <v>496</v>
      </c>
      <c r="K518" t="s">
        <v>497</v>
      </c>
    </row>
    <row r="519" spans="1:11" x14ac:dyDescent="0.2">
      <c r="A519" t="s">
        <v>634</v>
      </c>
      <c r="B519" t="s">
        <v>237</v>
      </c>
      <c r="C519">
        <v>1</v>
      </c>
      <c r="D519">
        <v>0</v>
      </c>
      <c r="E519" t="s">
        <v>238</v>
      </c>
      <c r="F519" t="s">
        <v>239</v>
      </c>
      <c r="G519" t="s">
        <v>498</v>
      </c>
      <c r="H519">
        <v>1</v>
      </c>
      <c r="I519">
        <v>0</v>
      </c>
      <c r="J519" t="s">
        <v>499</v>
      </c>
      <c r="K519" t="s">
        <v>500</v>
      </c>
    </row>
    <row r="520" spans="1:11" x14ac:dyDescent="0.2">
      <c r="A520" t="s">
        <v>634</v>
      </c>
      <c r="B520" t="s">
        <v>237</v>
      </c>
      <c r="C520">
        <v>1</v>
      </c>
      <c r="D520">
        <v>0</v>
      </c>
      <c r="E520" t="s">
        <v>238</v>
      </c>
      <c r="F520" t="s">
        <v>239</v>
      </c>
      <c r="G520" t="s">
        <v>501</v>
      </c>
      <c r="H520">
        <v>1</v>
      </c>
      <c r="I520">
        <v>0</v>
      </c>
      <c r="J520" t="s">
        <v>502</v>
      </c>
      <c r="K520" t="s">
        <v>503</v>
      </c>
    </row>
    <row r="521" spans="1:11" x14ac:dyDescent="0.2">
      <c r="A521" t="s">
        <v>634</v>
      </c>
      <c r="B521" t="s">
        <v>237</v>
      </c>
      <c r="C521">
        <v>1</v>
      </c>
      <c r="D521">
        <v>0</v>
      </c>
      <c r="E521" t="s">
        <v>238</v>
      </c>
      <c r="F521" t="s">
        <v>239</v>
      </c>
      <c r="G521" t="s">
        <v>504</v>
      </c>
      <c r="H521">
        <v>1</v>
      </c>
      <c r="I521">
        <v>0</v>
      </c>
      <c r="J521" t="s">
        <v>505</v>
      </c>
      <c r="K521" t="s">
        <v>506</v>
      </c>
    </row>
    <row r="522" spans="1:11" x14ac:dyDescent="0.2">
      <c r="A522" t="s">
        <v>634</v>
      </c>
      <c r="B522" t="s">
        <v>237</v>
      </c>
      <c r="C522">
        <v>1</v>
      </c>
      <c r="D522">
        <v>0</v>
      </c>
      <c r="E522" t="s">
        <v>238</v>
      </c>
      <c r="F522" t="s">
        <v>239</v>
      </c>
      <c r="G522" t="s">
        <v>507</v>
      </c>
      <c r="H522">
        <v>1</v>
      </c>
      <c r="I522">
        <v>0</v>
      </c>
      <c r="J522" t="s">
        <v>508</v>
      </c>
      <c r="K522" t="s">
        <v>509</v>
      </c>
    </row>
    <row r="523" spans="1:11" x14ac:dyDescent="0.2">
      <c r="A523" t="s">
        <v>634</v>
      </c>
      <c r="B523" t="s">
        <v>237</v>
      </c>
      <c r="C523">
        <v>1</v>
      </c>
      <c r="D523">
        <v>0</v>
      </c>
      <c r="E523" t="s">
        <v>238</v>
      </c>
      <c r="F523" t="s">
        <v>239</v>
      </c>
      <c r="G523" t="s">
        <v>510</v>
      </c>
      <c r="H523">
        <v>1</v>
      </c>
      <c r="I523">
        <v>0</v>
      </c>
      <c r="J523" t="s">
        <v>511</v>
      </c>
      <c r="K523" t="s">
        <v>512</v>
      </c>
    </row>
    <row r="524" spans="1:11" x14ac:dyDescent="0.2">
      <c r="A524" t="s">
        <v>634</v>
      </c>
      <c r="B524" t="s">
        <v>237</v>
      </c>
      <c r="C524">
        <v>1</v>
      </c>
      <c r="D524">
        <v>0</v>
      </c>
      <c r="E524" t="s">
        <v>238</v>
      </c>
      <c r="F524" t="s">
        <v>239</v>
      </c>
      <c r="G524" t="s">
        <v>513</v>
      </c>
      <c r="H524">
        <v>1</v>
      </c>
      <c r="I524">
        <v>0</v>
      </c>
      <c r="J524" t="s">
        <v>514</v>
      </c>
      <c r="K524" t="s">
        <v>515</v>
      </c>
    </row>
    <row r="525" spans="1:11" x14ac:dyDescent="0.2">
      <c r="A525" t="s">
        <v>634</v>
      </c>
      <c r="B525" t="s">
        <v>237</v>
      </c>
      <c r="C525">
        <v>1</v>
      </c>
      <c r="D525">
        <v>0</v>
      </c>
      <c r="E525" t="s">
        <v>238</v>
      </c>
      <c r="F525" t="s">
        <v>239</v>
      </c>
      <c r="G525" t="s">
        <v>516</v>
      </c>
      <c r="H525">
        <v>1</v>
      </c>
      <c r="I525">
        <v>0</v>
      </c>
      <c r="J525" t="s">
        <v>517</v>
      </c>
      <c r="K525" t="s">
        <v>518</v>
      </c>
    </row>
    <row r="526" spans="1:11" x14ac:dyDescent="0.2">
      <c r="A526" t="s">
        <v>634</v>
      </c>
      <c r="B526" t="s">
        <v>237</v>
      </c>
      <c r="C526">
        <v>1</v>
      </c>
      <c r="D526">
        <v>0</v>
      </c>
      <c r="E526" t="s">
        <v>238</v>
      </c>
      <c r="F526" t="s">
        <v>239</v>
      </c>
      <c r="G526" t="s">
        <v>519</v>
      </c>
      <c r="H526">
        <v>1</v>
      </c>
      <c r="I526">
        <v>0</v>
      </c>
      <c r="J526" t="s">
        <v>520</v>
      </c>
      <c r="K526" t="s">
        <v>521</v>
      </c>
    </row>
    <row r="527" spans="1:11" x14ac:dyDescent="0.2">
      <c r="A527" t="s">
        <v>634</v>
      </c>
      <c r="B527" t="s">
        <v>237</v>
      </c>
      <c r="C527">
        <v>1</v>
      </c>
      <c r="D527">
        <v>0</v>
      </c>
      <c r="E527" t="s">
        <v>238</v>
      </c>
      <c r="F527" t="s">
        <v>239</v>
      </c>
      <c r="G527" t="s">
        <v>522</v>
      </c>
      <c r="H527">
        <v>1</v>
      </c>
      <c r="I527">
        <v>0</v>
      </c>
      <c r="J527" t="s">
        <v>523</v>
      </c>
      <c r="K527" t="s">
        <v>524</v>
      </c>
    </row>
    <row r="528" spans="1:11" x14ac:dyDescent="0.2">
      <c r="A528" t="s">
        <v>634</v>
      </c>
      <c r="B528" t="s">
        <v>237</v>
      </c>
      <c r="C528">
        <v>1</v>
      </c>
      <c r="D528">
        <v>0</v>
      </c>
      <c r="E528" t="s">
        <v>238</v>
      </c>
      <c r="F528" t="s">
        <v>239</v>
      </c>
      <c r="G528" t="s">
        <v>525</v>
      </c>
      <c r="H528">
        <v>1</v>
      </c>
      <c r="I528">
        <v>0</v>
      </c>
      <c r="J528" t="s">
        <v>526</v>
      </c>
      <c r="K528" t="s">
        <v>527</v>
      </c>
    </row>
    <row r="529" spans="1:11" x14ac:dyDescent="0.2">
      <c r="A529" t="s">
        <v>634</v>
      </c>
      <c r="B529" t="s">
        <v>237</v>
      </c>
      <c r="C529">
        <v>1</v>
      </c>
      <c r="D529">
        <v>0</v>
      </c>
      <c r="E529" t="s">
        <v>238</v>
      </c>
      <c r="F529" t="s">
        <v>239</v>
      </c>
      <c r="G529" t="s">
        <v>528</v>
      </c>
      <c r="H529">
        <v>1</v>
      </c>
      <c r="I529">
        <v>0</v>
      </c>
      <c r="J529" t="s">
        <v>529</v>
      </c>
      <c r="K529" t="s">
        <v>530</v>
      </c>
    </row>
    <row r="530" spans="1:11" x14ac:dyDescent="0.2">
      <c r="A530" t="s">
        <v>634</v>
      </c>
      <c r="B530" t="s">
        <v>237</v>
      </c>
      <c r="C530">
        <v>1</v>
      </c>
      <c r="D530">
        <v>0</v>
      </c>
      <c r="E530" t="s">
        <v>238</v>
      </c>
      <c r="F530" t="s">
        <v>239</v>
      </c>
      <c r="G530" t="s">
        <v>531</v>
      </c>
      <c r="H530">
        <v>1</v>
      </c>
      <c r="I530">
        <v>0</v>
      </c>
      <c r="J530" t="s">
        <v>532</v>
      </c>
      <c r="K530" t="s">
        <v>533</v>
      </c>
    </row>
    <row r="531" spans="1:11" x14ac:dyDescent="0.2">
      <c r="A531" t="s">
        <v>634</v>
      </c>
      <c r="B531" t="s">
        <v>237</v>
      </c>
      <c r="C531">
        <v>1</v>
      </c>
      <c r="D531">
        <v>0</v>
      </c>
      <c r="E531" t="s">
        <v>238</v>
      </c>
      <c r="F531" t="s">
        <v>239</v>
      </c>
      <c r="G531" t="s">
        <v>534</v>
      </c>
      <c r="H531">
        <v>1</v>
      </c>
      <c r="I531">
        <v>0</v>
      </c>
      <c r="J531" t="s">
        <v>535</v>
      </c>
      <c r="K531" t="s">
        <v>536</v>
      </c>
    </row>
    <row r="532" spans="1:11" x14ac:dyDescent="0.2">
      <c r="A532" t="s">
        <v>634</v>
      </c>
      <c r="B532" t="s">
        <v>237</v>
      </c>
      <c r="C532">
        <v>1</v>
      </c>
      <c r="D532">
        <v>0</v>
      </c>
      <c r="E532" t="s">
        <v>238</v>
      </c>
      <c r="F532" t="s">
        <v>239</v>
      </c>
      <c r="G532" t="s">
        <v>537</v>
      </c>
      <c r="H532">
        <v>1</v>
      </c>
      <c r="I532">
        <v>0</v>
      </c>
      <c r="J532" t="s">
        <v>538</v>
      </c>
      <c r="K532" t="s">
        <v>539</v>
      </c>
    </row>
    <row r="533" spans="1:11" x14ac:dyDescent="0.2">
      <c r="A533" t="s">
        <v>634</v>
      </c>
      <c r="B533" t="s">
        <v>237</v>
      </c>
      <c r="C533">
        <v>1</v>
      </c>
      <c r="D533">
        <v>0</v>
      </c>
      <c r="E533" t="s">
        <v>238</v>
      </c>
      <c r="F533" t="s">
        <v>239</v>
      </c>
      <c r="G533" t="s">
        <v>540</v>
      </c>
      <c r="H533">
        <v>1</v>
      </c>
      <c r="I533">
        <v>0</v>
      </c>
      <c r="J533" t="s">
        <v>541</v>
      </c>
      <c r="K533" t="s">
        <v>542</v>
      </c>
    </row>
    <row r="534" spans="1:11" x14ac:dyDescent="0.2">
      <c r="A534" t="s">
        <v>634</v>
      </c>
      <c r="B534" t="s">
        <v>237</v>
      </c>
      <c r="C534">
        <v>1</v>
      </c>
      <c r="D534">
        <v>0</v>
      </c>
      <c r="E534" t="s">
        <v>238</v>
      </c>
      <c r="F534" t="s">
        <v>239</v>
      </c>
      <c r="G534" t="s">
        <v>543</v>
      </c>
      <c r="H534">
        <v>1</v>
      </c>
      <c r="I534">
        <v>0</v>
      </c>
      <c r="J534" t="s">
        <v>544</v>
      </c>
      <c r="K534" t="s">
        <v>545</v>
      </c>
    </row>
    <row r="535" spans="1:11" x14ac:dyDescent="0.2">
      <c r="A535" t="s">
        <v>634</v>
      </c>
      <c r="B535" t="s">
        <v>237</v>
      </c>
      <c r="C535">
        <v>1</v>
      </c>
      <c r="D535">
        <v>0</v>
      </c>
      <c r="E535" t="s">
        <v>238</v>
      </c>
      <c r="F535" t="s">
        <v>239</v>
      </c>
      <c r="G535" t="s">
        <v>546</v>
      </c>
      <c r="H535">
        <v>1</v>
      </c>
      <c r="I535">
        <v>0</v>
      </c>
      <c r="J535" t="s">
        <v>547</v>
      </c>
      <c r="K535" t="s">
        <v>548</v>
      </c>
    </row>
    <row r="536" spans="1:11" x14ac:dyDescent="0.2">
      <c r="A536" t="s">
        <v>634</v>
      </c>
      <c r="B536" t="s">
        <v>237</v>
      </c>
      <c r="C536">
        <v>1</v>
      </c>
      <c r="D536">
        <v>0</v>
      </c>
      <c r="E536" t="s">
        <v>238</v>
      </c>
      <c r="F536" t="s">
        <v>239</v>
      </c>
      <c r="G536" t="s">
        <v>549</v>
      </c>
      <c r="H536">
        <v>1</v>
      </c>
      <c r="I536">
        <v>0</v>
      </c>
      <c r="J536" t="s">
        <v>550</v>
      </c>
      <c r="K536" t="s">
        <v>551</v>
      </c>
    </row>
    <row r="537" spans="1:11" x14ac:dyDescent="0.2">
      <c r="A537" t="s">
        <v>634</v>
      </c>
      <c r="B537" t="s">
        <v>237</v>
      </c>
      <c r="C537">
        <v>1</v>
      </c>
      <c r="D537">
        <v>0</v>
      </c>
      <c r="E537" t="s">
        <v>238</v>
      </c>
      <c r="F537" t="s">
        <v>239</v>
      </c>
      <c r="G537" t="s">
        <v>552</v>
      </c>
      <c r="H537">
        <v>1</v>
      </c>
      <c r="I537">
        <v>0</v>
      </c>
      <c r="J537" t="s">
        <v>553</v>
      </c>
      <c r="K537" t="s">
        <v>554</v>
      </c>
    </row>
    <row r="538" spans="1:11" x14ac:dyDescent="0.2">
      <c r="A538" t="s">
        <v>634</v>
      </c>
      <c r="B538" t="s">
        <v>237</v>
      </c>
      <c r="C538">
        <v>1</v>
      </c>
      <c r="D538">
        <v>0</v>
      </c>
      <c r="E538" t="s">
        <v>238</v>
      </c>
      <c r="F538" t="s">
        <v>239</v>
      </c>
      <c r="G538" t="s">
        <v>555</v>
      </c>
      <c r="H538">
        <v>1</v>
      </c>
      <c r="I538">
        <v>0</v>
      </c>
      <c r="J538" t="s">
        <v>556</v>
      </c>
      <c r="K538" t="s">
        <v>557</v>
      </c>
    </row>
    <row r="539" spans="1:11" x14ac:dyDescent="0.2">
      <c r="A539" t="s">
        <v>634</v>
      </c>
      <c r="B539" t="s">
        <v>237</v>
      </c>
      <c r="C539">
        <v>1</v>
      </c>
      <c r="D539">
        <v>0</v>
      </c>
      <c r="E539" t="s">
        <v>238</v>
      </c>
      <c r="F539" t="s">
        <v>239</v>
      </c>
      <c r="G539" t="s">
        <v>558</v>
      </c>
      <c r="H539">
        <v>1</v>
      </c>
      <c r="I539">
        <v>0</v>
      </c>
      <c r="J539" t="s">
        <v>559</v>
      </c>
      <c r="K539" t="s">
        <v>560</v>
      </c>
    </row>
    <row r="540" spans="1:11" x14ac:dyDescent="0.2">
      <c r="A540" t="s">
        <v>634</v>
      </c>
      <c r="B540" t="s">
        <v>237</v>
      </c>
      <c r="C540">
        <v>1</v>
      </c>
      <c r="D540">
        <v>0</v>
      </c>
      <c r="E540" t="s">
        <v>238</v>
      </c>
      <c r="F540" t="s">
        <v>239</v>
      </c>
      <c r="G540" t="s">
        <v>561</v>
      </c>
      <c r="H540">
        <v>1</v>
      </c>
      <c r="I540">
        <v>0</v>
      </c>
      <c r="J540" t="s">
        <v>562</v>
      </c>
      <c r="K540" t="s">
        <v>563</v>
      </c>
    </row>
    <row r="541" spans="1:11" x14ac:dyDescent="0.2">
      <c r="A541" t="s">
        <v>634</v>
      </c>
      <c r="B541" t="s">
        <v>237</v>
      </c>
      <c r="C541">
        <v>1</v>
      </c>
      <c r="D541">
        <v>0</v>
      </c>
      <c r="E541" t="s">
        <v>238</v>
      </c>
      <c r="F541" t="s">
        <v>239</v>
      </c>
      <c r="G541" t="s">
        <v>564</v>
      </c>
      <c r="H541">
        <v>1</v>
      </c>
      <c r="I541">
        <v>0</v>
      </c>
      <c r="J541" t="s">
        <v>565</v>
      </c>
      <c r="K541" t="s">
        <v>566</v>
      </c>
    </row>
    <row r="542" spans="1:11" x14ac:dyDescent="0.2">
      <c r="A542" t="s">
        <v>634</v>
      </c>
      <c r="B542" t="s">
        <v>237</v>
      </c>
      <c r="C542">
        <v>1</v>
      </c>
      <c r="D542">
        <v>0</v>
      </c>
      <c r="E542" t="s">
        <v>238</v>
      </c>
      <c r="F542" t="s">
        <v>239</v>
      </c>
      <c r="G542" t="s">
        <v>567</v>
      </c>
      <c r="H542">
        <v>1</v>
      </c>
      <c r="I542">
        <v>0</v>
      </c>
      <c r="J542" t="s">
        <v>568</v>
      </c>
      <c r="K542" t="s">
        <v>569</v>
      </c>
    </row>
    <row r="543" spans="1:11" x14ac:dyDescent="0.2">
      <c r="A543" t="s">
        <v>634</v>
      </c>
      <c r="B543" t="s">
        <v>237</v>
      </c>
      <c r="C543">
        <v>1</v>
      </c>
      <c r="D543">
        <v>0</v>
      </c>
      <c r="E543" t="s">
        <v>238</v>
      </c>
      <c r="F543" t="s">
        <v>239</v>
      </c>
      <c r="G543" t="s">
        <v>570</v>
      </c>
      <c r="H543">
        <v>1</v>
      </c>
      <c r="I543">
        <v>0</v>
      </c>
      <c r="J543" t="s">
        <v>571</v>
      </c>
      <c r="K543" t="s">
        <v>572</v>
      </c>
    </row>
    <row r="544" spans="1:11" x14ac:dyDescent="0.2">
      <c r="A544" t="s">
        <v>634</v>
      </c>
      <c r="B544" t="s">
        <v>237</v>
      </c>
      <c r="C544">
        <v>1</v>
      </c>
      <c r="D544">
        <v>0</v>
      </c>
      <c r="E544" t="s">
        <v>238</v>
      </c>
      <c r="F544" t="s">
        <v>239</v>
      </c>
      <c r="G544" t="s">
        <v>573</v>
      </c>
      <c r="H544">
        <v>1</v>
      </c>
      <c r="I544">
        <v>0</v>
      </c>
      <c r="J544" t="s">
        <v>574</v>
      </c>
      <c r="K544" t="s">
        <v>575</v>
      </c>
    </row>
    <row r="545" spans="1:11" x14ac:dyDescent="0.2">
      <c r="A545" t="s">
        <v>634</v>
      </c>
      <c r="B545" t="s">
        <v>237</v>
      </c>
      <c r="C545">
        <v>1</v>
      </c>
      <c r="D545">
        <v>0</v>
      </c>
      <c r="E545" t="s">
        <v>238</v>
      </c>
      <c r="F545" t="s">
        <v>239</v>
      </c>
      <c r="G545" t="s">
        <v>576</v>
      </c>
      <c r="H545">
        <v>1</v>
      </c>
      <c r="I545">
        <v>0</v>
      </c>
      <c r="J545" t="s">
        <v>577</v>
      </c>
      <c r="K545" t="s">
        <v>578</v>
      </c>
    </row>
    <row r="546" spans="1:11" x14ac:dyDescent="0.2">
      <c r="A546" t="s">
        <v>634</v>
      </c>
      <c r="B546" t="s">
        <v>237</v>
      </c>
      <c r="C546">
        <v>1</v>
      </c>
      <c r="D546">
        <v>0</v>
      </c>
      <c r="E546" t="s">
        <v>238</v>
      </c>
      <c r="F546" t="s">
        <v>239</v>
      </c>
      <c r="G546" t="s">
        <v>579</v>
      </c>
      <c r="H546">
        <v>1</v>
      </c>
      <c r="I546">
        <v>0</v>
      </c>
      <c r="J546" t="s">
        <v>580</v>
      </c>
      <c r="K546" t="s">
        <v>581</v>
      </c>
    </row>
    <row r="547" spans="1:11" x14ac:dyDescent="0.2">
      <c r="A547" t="s">
        <v>634</v>
      </c>
      <c r="B547" t="s">
        <v>237</v>
      </c>
      <c r="C547">
        <v>1</v>
      </c>
      <c r="D547">
        <v>0</v>
      </c>
      <c r="E547" t="s">
        <v>238</v>
      </c>
      <c r="F547" t="s">
        <v>239</v>
      </c>
      <c r="G547" t="s">
        <v>582</v>
      </c>
      <c r="H547">
        <v>1</v>
      </c>
      <c r="I547">
        <v>0</v>
      </c>
      <c r="J547" t="s">
        <v>583</v>
      </c>
      <c r="K547" t="s">
        <v>584</v>
      </c>
    </row>
    <row r="548" spans="1:11" x14ac:dyDescent="0.2">
      <c r="A548" t="s">
        <v>634</v>
      </c>
      <c r="B548" t="s">
        <v>237</v>
      </c>
      <c r="C548">
        <v>1</v>
      </c>
      <c r="D548">
        <v>0</v>
      </c>
      <c r="E548" t="s">
        <v>238</v>
      </c>
      <c r="F548" t="s">
        <v>239</v>
      </c>
      <c r="G548" t="s">
        <v>585</v>
      </c>
      <c r="H548">
        <v>1</v>
      </c>
      <c r="I548">
        <v>0</v>
      </c>
      <c r="J548" t="s">
        <v>586</v>
      </c>
      <c r="K548" t="s">
        <v>587</v>
      </c>
    </row>
    <row r="549" spans="1:11" x14ac:dyDescent="0.2">
      <c r="A549" t="s">
        <v>634</v>
      </c>
      <c r="B549" t="s">
        <v>237</v>
      </c>
      <c r="C549">
        <v>1</v>
      </c>
      <c r="D549">
        <v>0</v>
      </c>
      <c r="E549" t="s">
        <v>238</v>
      </c>
      <c r="F549" t="s">
        <v>239</v>
      </c>
      <c r="G549" t="s">
        <v>588</v>
      </c>
      <c r="H549">
        <v>1</v>
      </c>
      <c r="I549">
        <v>0</v>
      </c>
      <c r="J549" t="s">
        <v>589</v>
      </c>
      <c r="K549" t="s">
        <v>590</v>
      </c>
    </row>
    <row r="550" spans="1:11" x14ac:dyDescent="0.2">
      <c r="A550" t="s">
        <v>634</v>
      </c>
      <c r="B550" t="s">
        <v>237</v>
      </c>
      <c r="C550">
        <v>1</v>
      </c>
      <c r="D550">
        <v>0</v>
      </c>
      <c r="E550" t="s">
        <v>238</v>
      </c>
      <c r="F550" t="s">
        <v>239</v>
      </c>
      <c r="G550" t="s">
        <v>591</v>
      </c>
      <c r="H550">
        <v>1</v>
      </c>
      <c r="I550">
        <v>0</v>
      </c>
      <c r="J550" t="s">
        <v>592</v>
      </c>
      <c r="K550" t="s">
        <v>593</v>
      </c>
    </row>
    <row r="551" spans="1:11" x14ac:dyDescent="0.2">
      <c r="A551" t="s">
        <v>634</v>
      </c>
      <c r="B551" t="s">
        <v>237</v>
      </c>
      <c r="C551">
        <v>1</v>
      </c>
      <c r="D551">
        <v>0</v>
      </c>
      <c r="E551" t="s">
        <v>238</v>
      </c>
      <c r="F551" t="s">
        <v>239</v>
      </c>
      <c r="G551" t="s">
        <v>594</v>
      </c>
      <c r="H551">
        <v>1</v>
      </c>
      <c r="I551">
        <v>0</v>
      </c>
      <c r="J551" t="s">
        <v>595</v>
      </c>
      <c r="K551" t="s">
        <v>596</v>
      </c>
    </row>
    <row r="552" spans="1:11" x14ac:dyDescent="0.2">
      <c r="A552" t="s">
        <v>634</v>
      </c>
      <c r="B552" t="s">
        <v>237</v>
      </c>
      <c r="C552">
        <v>1</v>
      </c>
      <c r="D552">
        <v>0</v>
      </c>
      <c r="E552" t="s">
        <v>238</v>
      </c>
      <c r="F552" t="s">
        <v>239</v>
      </c>
      <c r="G552" t="s">
        <v>597</v>
      </c>
      <c r="H552">
        <v>1</v>
      </c>
      <c r="I552">
        <v>0</v>
      </c>
      <c r="J552" t="s">
        <v>598</v>
      </c>
      <c r="K552" t="s">
        <v>599</v>
      </c>
    </row>
    <row r="553" spans="1:11" x14ac:dyDescent="0.2">
      <c r="A553" t="s">
        <v>634</v>
      </c>
      <c r="B553" t="s">
        <v>237</v>
      </c>
      <c r="C553">
        <v>1</v>
      </c>
      <c r="D553">
        <v>0</v>
      </c>
      <c r="E553" t="s">
        <v>238</v>
      </c>
      <c r="F553" t="s">
        <v>239</v>
      </c>
      <c r="G553" t="s">
        <v>600</v>
      </c>
      <c r="H553">
        <v>1</v>
      </c>
      <c r="I553">
        <v>0</v>
      </c>
      <c r="J553" t="s">
        <v>601</v>
      </c>
      <c r="K553" t="s">
        <v>602</v>
      </c>
    </row>
    <row r="554" spans="1:11" x14ac:dyDescent="0.2">
      <c r="A554" t="s">
        <v>634</v>
      </c>
      <c r="B554" t="s">
        <v>237</v>
      </c>
      <c r="C554">
        <v>1</v>
      </c>
      <c r="D554">
        <v>0</v>
      </c>
      <c r="E554" t="s">
        <v>238</v>
      </c>
      <c r="F554" t="s">
        <v>239</v>
      </c>
      <c r="G554" t="s">
        <v>603</v>
      </c>
      <c r="H554">
        <v>1</v>
      </c>
      <c r="I554">
        <v>0</v>
      </c>
      <c r="J554" t="s">
        <v>604</v>
      </c>
      <c r="K554" t="s">
        <v>605</v>
      </c>
    </row>
    <row r="555" spans="1:11" x14ac:dyDescent="0.2">
      <c r="A555" t="s">
        <v>634</v>
      </c>
      <c r="B555" t="s">
        <v>237</v>
      </c>
      <c r="C555">
        <v>1</v>
      </c>
      <c r="D555">
        <v>0</v>
      </c>
      <c r="E555" t="s">
        <v>238</v>
      </c>
      <c r="F555" t="s">
        <v>239</v>
      </c>
      <c r="G555" t="s">
        <v>606</v>
      </c>
      <c r="H555">
        <v>1</v>
      </c>
      <c r="I555">
        <v>0</v>
      </c>
      <c r="J555" t="s">
        <v>607</v>
      </c>
      <c r="K555" t="s">
        <v>608</v>
      </c>
    </row>
    <row r="556" spans="1:11" x14ac:dyDescent="0.2">
      <c r="A556" t="s">
        <v>634</v>
      </c>
      <c r="B556" t="s">
        <v>237</v>
      </c>
      <c r="C556">
        <v>1</v>
      </c>
      <c r="D556">
        <v>0</v>
      </c>
      <c r="E556" t="s">
        <v>238</v>
      </c>
      <c r="F556" t="s">
        <v>239</v>
      </c>
      <c r="G556" t="s">
        <v>609</v>
      </c>
      <c r="H556">
        <v>1</v>
      </c>
      <c r="I556">
        <v>0</v>
      </c>
      <c r="J556" t="s">
        <v>610</v>
      </c>
      <c r="K556" t="s">
        <v>611</v>
      </c>
    </row>
    <row r="557" spans="1:11" x14ac:dyDescent="0.2">
      <c r="A557" t="s">
        <v>634</v>
      </c>
      <c r="B557" t="s">
        <v>237</v>
      </c>
      <c r="C557">
        <v>1</v>
      </c>
      <c r="D557">
        <v>0</v>
      </c>
      <c r="E557" t="s">
        <v>238</v>
      </c>
      <c r="F557" t="s">
        <v>239</v>
      </c>
      <c r="G557" t="s">
        <v>612</v>
      </c>
      <c r="H557">
        <v>1</v>
      </c>
      <c r="I557">
        <v>0</v>
      </c>
      <c r="J557" t="s">
        <v>613</v>
      </c>
      <c r="K557" t="s">
        <v>614</v>
      </c>
    </row>
    <row r="558" spans="1:11" x14ac:dyDescent="0.2">
      <c r="A558" t="s">
        <v>634</v>
      </c>
      <c r="B558" t="s">
        <v>237</v>
      </c>
      <c r="C558">
        <v>1</v>
      </c>
      <c r="D558">
        <v>0</v>
      </c>
      <c r="E558" t="s">
        <v>238</v>
      </c>
      <c r="F558" t="s">
        <v>239</v>
      </c>
      <c r="G558" t="s">
        <v>615</v>
      </c>
      <c r="H558">
        <v>1</v>
      </c>
      <c r="I558">
        <v>0</v>
      </c>
      <c r="J558" t="s">
        <v>616</v>
      </c>
      <c r="K558" t="s">
        <v>617</v>
      </c>
    </row>
    <row r="559" spans="1:11" x14ac:dyDescent="0.2">
      <c r="A559" t="s">
        <v>634</v>
      </c>
      <c r="B559" t="s">
        <v>237</v>
      </c>
      <c r="C559">
        <v>1</v>
      </c>
      <c r="D559">
        <v>0</v>
      </c>
      <c r="E559" t="s">
        <v>238</v>
      </c>
      <c r="F559" t="s">
        <v>239</v>
      </c>
      <c r="G559" t="s">
        <v>618</v>
      </c>
      <c r="H559">
        <v>1</v>
      </c>
      <c r="I559">
        <v>0</v>
      </c>
      <c r="J559" t="s">
        <v>619</v>
      </c>
      <c r="K559" t="s">
        <v>620</v>
      </c>
    </row>
    <row r="560" spans="1:11" x14ac:dyDescent="0.2">
      <c r="A560" t="s">
        <v>634</v>
      </c>
      <c r="B560" t="s">
        <v>49</v>
      </c>
      <c r="C560">
        <v>1</v>
      </c>
      <c r="D560">
        <v>1</v>
      </c>
      <c r="E560" t="s">
        <v>17</v>
      </c>
      <c r="F560" t="s">
        <v>50</v>
      </c>
    </row>
    <row r="561" spans="1:11" x14ac:dyDescent="0.2">
      <c r="A561" t="s">
        <v>634</v>
      </c>
      <c r="B561" t="s">
        <v>637</v>
      </c>
      <c r="C561">
        <v>1</v>
      </c>
      <c r="D561">
        <v>1</v>
      </c>
      <c r="E561" t="s">
        <v>638</v>
      </c>
      <c r="F561" t="s">
        <v>639</v>
      </c>
    </row>
    <row r="562" spans="1:11" x14ac:dyDescent="0.2">
      <c r="A562" t="s">
        <v>634</v>
      </c>
      <c r="B562" t="s">
        <v>35</v>
      </c>
      <c r="C562">
        <v>1</v>
      </c>
      <c r="D562">
        <v>0</v>
      </c>
      <c r="E562" t="s">
        <v>13</v>
      </c>
      <c r="F562" t="s">
        <v>42</v>
      </c>
    </row>
    <row r="563" spans="1:11" x14ac:dyDescent="0.2">
      <c r="A563" t="s">
        <v>634</v>
      </c>
      <c r="B563" t="s">
        <v>36</v>
      </c>
      <c r="C563">
        <v>1</v>
      </c>
      <c r="D563">
        <v>0</v>
      </c>
      <c r="E563" t="s">
        <v>14</v>
      </c>
      <c r="F563" t="s">
        <v>43</v>
      </c>
    </row>
    <row r="564" spans="1:11" x14ac:dyDescent="0.2">
      <c r="A564" t="s">
        <v>634</v>
      </c>
      <c r="B564" t="s">
        <v>37</v>
      </c>
      <c r="C564">
        <v>1</v>
      </c>
      <c r="D564">
        <v>0</v>
      </c>
      <c r="E564" t="s">
        <v>15</v>
      </c>
      <c r="F564" t="s">
        <v>44</v>
      </c>
    </row>
    <row r="565" spans="1:11" x14ac:dyDescent="0.2">
      <c r="A565" t="s">
        <v>634</v>
      </c>
      <c r="B565" t="s">
        <v>621</v>
      </c>
      <c r="C565">
        <v>1</v>
      </c>
      <c r="D565">
        <v>0</v>
      </c>
      <c r="E565" t="s">
        <v>622</v>
      </c>
      <c r="F565" t="s">
        <v>623</v>
      </c>
    </row>
    <row r="566" spans="1:11" x14ac:dyDescent="0.2">
      <c r="A566" t="s">
        <v>634</v>
      </c>
      <c r="B566" t="s">
        <v>38</v>
      </c>
      <c r="C566">
        <v>1</v>
      </c>
      <c r="D566">
        <v>0</v>
      </c>
      <c r="E566" t="s">
        <v>16</v>
      </c>
      <c r="F566" t="s">
        <v>45</v>
      </c>
    </row>
    <row r="567" spans="1:11" x14ac:dyDescent="0.2">
      <c r="A567" t="s">
        <v>634</v>
      </c>
      <c r="B567" t="s">
        <v>640</v>
      </c>
      <c r="C567">
        <v>1</v>
      </c>
      <c r="D567">
        <v>0</v>
      </c>
      <c r="E567" t="s">
        <v>641</v>
      </c>
      <c r="F567" t="s">
        <v>642</v>
      </c>
    </row>
    <row r="568" spans="1:11" x14ac:dyDescent="0.2">
      <c r="A568" t="s">
        <v>634</v>
      </c>
      <c r="B568" t="s">
        <v>643</v>
      </c>
      <c r="C568">
        <v>1</v>
      </c>
      <c r="D568">
        <v>0</v>
      </c>
      <c r="E568" t="s">
        <v>644</v>
      </c>
      <c r="F568" t="s">
        <v>645</v>
      </c>
    </row>
    <row r="569" spans="1:11" x14ac:dyDescent="0.2">
      <c r="A569" t="s">
        <v>634</v>
      </c>
      <c r="B569" t="s">
        <v>1975</v>
      </c>
      <c r="C569">
        <v>1</v>
      </c>
      <c r="D569">
        <v>0</v>
      </c>
      <c r="E569" t="s">
        <v>1976</v>
      </c>
      <c r="F569" t="s">
        <v>1977</v>
      </c>
    </row>
    <row r="570" spans="1:11" x14ac:dyDescent="0.2">
      <c r="A570" t="s">
        <v>634</v>
      </c>
      <c r="B570" t="s">
        <v>1978</v>
      </c>
      <c r="C570">
        <v>1</v>
      </c>
      <c r="D570">
        <v>0</v>
      </c>
      <c r="E570" t="s">
        <v>2003</v>
      </c>
      <c r="F570" t="s">
        <v>1979</v>
      </c>
      <c r="G570" t="s">
        <v>1980</v>
      </c>
      <c r="H570">
        <v>1</v>
      </c>
      <c r="I570">
        <v>0</v>
      </c>
      <c r="J570" t="s">
        <v>1981</v>
      </c>
      <c r="K570" t="s">
        <v>1981</v>
      </c>
    </row>
    <row r="571" spans="1:11" x14ac:dyDescent="0.2">
      <c r="A571" t="s">
        <v>634</v>
      </c>
      <c r="B571" t="s">
        <v>1978</v>
      </c>
      <c r="C571">
        <v>1</v>
      </c>
      <c r="D571">
        <v>0</v>
      </c>
      <c r="E571" t="s">
        <v>2003</v>
      </c>
      <c r="F571" t="s">
        <v>1979</v>
      </c>
      <c r="G571" t="s">
        <v>1982</v>
      </c>
      <c r="H571">
        <v>1</v>
      </c>
      <c r="I571">
        <v>0</v>
      </c>
      <c r="J571" t="s">
        <v>1983</v>
      </c>
      <c r="K571" t="s">
        <v>1983</v>
      </c>
    </row>
    <row r="572" spans="1:11" x14ac:dyDescent="0.2">
      <c r="A572" t="s">
        <v>634</v>
      </c>
      <c r="B572" t="s">
        <v>1978</v>
      </c>
      <c r="C572">
        <v>1</v>
      </c>
      <c r="D572">
        <v>0</v>
      </c>
      <c r="E572" t="s">
        <v>2003</v>
      </c>
      <c r="F572" t="s">
        <v>1979</v>
      </c>
      <c r="G572" t="s">
        <v>1984</v>
      </c>
      <c r="H572">
        <v>1</v>
      </c>
      <c r="I572">
        <v>0</v>
      </c>
      <c r="J572" t="s">
        <v>1985</v>
      </c>
      <c r="K572" t="s">
        <v>1986</v>
      </c>
    </row>
    <row r="573" spans="1:11" x14ac:dyDescent="0.2">
      <c r="A573" t="s">
        <v>634</v>
      </c>
      <c r="B573" t="s">
        <v>646</v>
      </c>
      <c r="C573">
        <v>1</v>
      </c>
      <c r="D573">
        <v>0</v>
      </c>
      <c r="E573" t="s">
        <v>647</v>
      </c>
      <c r="F573" t="s">
        <v>648</v>
      </c>
      <c r="G573" t="s">
        <v>649</v>
      </c>
      <c r="H573">
        <v>1</v>
      </c>
      <c r="I573">
        <v>0</v>
      </c>
      <c r="J573" t="s">
        <v>650</v>
      </c>
      <c r="K573" t="s">
        <v>650</v>
      </c>
    </row>
    <row r="574" spans="1:11" x14ac:dyDescent="0.2">
      <c r="A574" t="s">
        <v>634</v>
      </c>
      <c r="B574" t="s">
        <v>646</v>
      </c>
      <c r="C574">
        <v>1</v>
      </c>
      <c r="D574">
        <v>0</v>
      </c>
      <c r="E574" t="s">
        <v>647</v>
      </c>
      <c r="F574" t="s">
        <v>648</v>
      </c>
      <c r="G574" t="s">
        <v>651</v>
      </c>
      <c r="H574">
        <v>1</v>
      </c>
      <c r="I574">
        <v>0</v>
      </c>
      <c r="J574" t="s">
        <v>652</v>
      </c>
      <c r="K574" t="s">
        <v>652</v>
      </c>
    </row>
    <row r="575" spans="1:11" x14ac:dyDescent="0.2">
      <c r="A575" t="s">
        <v>634</v>
      </c>
      <c r="B575" t="s">
        <v>646</v>
      </c>
      <c r="C575">
        <v>1</v>
      </c>
      <c r="D575">
        <v>0</v>
      </c>
      <c r="E575" t="s">
        <v>647</v>
      </c>
      <c r="F575" t="s">
        <v>648</v>
      </c>
      <c r="G575" t="s">
        <v>653</v>
      </c>
      <c r="H575">
        <v>1</v>
      </c>
      <c r="I575">
        <v>0</v>
      </c>
      <c r="J575" t="s">
        <v>654</v>
      </c>
      <c r="K575" t="s">
        <v>654</v>
      </c>
    </row>
    <row r="576" spans="1:11" x14ac:dyDescent="0.2">
      <c r="A576" t="s">
        <v>634</v>
      </c>
      <c r="B576" t="s">
        <v>646</v>
      </c>
      <c r="C576">
        <v>1</v>
      </c>
      <c r="D576">
        <v>0</v>
      </c>
      <c r="E576" t="s">
        <v>647</v>
      </c>
      <c r="F576" t="s">
        <v>648</v>
      </c>
      <c r="G576" t="s">
        <v>655</v>
      </c>
      <c r="H576">
        <v>1</v>
      </c>
      <c r="I576">
        <v>0</v>
      </c>
      <c r="J576" t="s">
        <v>656</v>
      </c>
      <c r="K576" t="s">
        <v>657</v>
      </c>
    </row>
    <row r="577" spans="1:11" x14ac:dyDescent="0.2">
      <c r="A577" t="s">
        <v>634</v>
      </c>
      <c r="B577" t="s">
        <v>658</v>
      </c>
      <c r="C577">
        <v>1</v>
      </c>
      <c r="D577">
        <v>0</v>
      </c>
      <c r="E577" t="s">
        <v>659</v>
      </c>
      <c r="F577" t="s">
        <v>660</v>
      </c>
    </row>
    <row r="578" spans="1:11" x14ac:dyDescent="0.2">
      <c r="A578" t="s">
        <v>634</v>
      </c>
      <c r="B578" t="s">
        <v>1724</v>
      </c>
      <c r="C578">
        <v>1</v>
      </c>
      <c r="D578">
        <v>0</v>
      </c>
      <c r="E578" t="s">
        <v>1725</v>
      </c>
      <c r="F578" t="s">
        <v>1726</v>
      </c>
    </row>
    <row r="579" spans="1:11" x14ac:dyDescent="0.2">
      <c r="A579" t="s">
        <v>1727</v>
      </c>
      <c r="B579" t="s">
        <v>1949</v>
      </c>
      <c r="C579">
        <v>1</v>
      </c>
      <c r="D579">
        <v>1</v>
      </c>
      <c r="E579" t="s">
        <v>1950</v>
      </c>
      <c r="F579" t="s">
        <v>1950</v>
      </c>
    </row>
    <row r="580" spans="1:11" x14ac:dyDescent="0.2">
      <c r="A580" t="s">
        <v>1727</v>
      </c>
      <c r="B580" t="s">
        <v>1987</v>
      </c>
      <c r="C580">
        <v>1</v>
      </c>
      <c r="D580">
        <v>2</v>
      </c>
      <c r="E580" t="s">
        <v>1988</v>
      </c>
      <c r="F580" t="s">
        <v>1989</v>
      </c>
      <c r="G580" t="s">
        <v>1990</v>
      </c>
      <c r="H580">
        <v>1</v>
      </c>
      <c r="I580">
        <v>2</v>
      </c>
      <c r="J580" t="s">
        <v>1783</v>
      </c>
      <c r="K580" t="s">
        <v>1991</v>
      </c>
    </row>
    <row r="581" spans="1:11" x14ac:dyDescent="0.2">
      <c r="A581" t="s">
        <v>1727</v>
      </c>
      <c r="B581" t="s">
        <v>1987</v>
      </c>
      <c r="C581">
        <v>1</v>
      </c>
      <c r="D581">
        <v>2</v>
      </c>
      <c r="E581" t="s">
        <v>1988</v>
      </c>
      <c r="F581" t="s">
        <v>1989</v>
      </c>
      <c r="G581" t="s">
        <v>1992</v>
      </c>
      <c r="H581">
        <v>1</v>
      </c>
      <c r="I581">
        <v>0</v>
      </c>
      <c r="J581" t="s">
        <v>1786</v>
      </c>
      <c r="K581" t="s">
        <v>1993</v>
      </c>
    </row>
    <row r="582" spans="1:11" x14ac:dyDescent="0.2">
      <c r="A582" t="s">
        <v>1727</v>
      </c>
      <c r="B582" t="s">
        <v>1987</v>
      </c>
      <c r="C582">
        <v>1</v>
      </c>
      <c r="D582">
        <v>2</v>
      </c>
      <c r="E582" t="s">
        <v>1988</v>
      </c>
      <c r="F582" t="s">
        <v>1989</v>
      </c>
      <c r="G582" t="s">
        <v>1994</v>
      </c>
      <c r="H582">
        <v>1</v>
      </c>
      <c r="I582">
        <v>0</v>
      </c>
      <c r="J582" t="s">
        <v>1777</v>
      </c>
      <c r="K582" t="s">
        <v>1995</v>
      </c>
    </row>
    <row r="583" spans="1:11" x14ac:dyDescent="0.2">
      <c r="A583" t="s">
        <v>1727</v>
      </c>
      <c r="B583" t="s">
        <v>1987</v>
      </c>
      <c r="C583">
        <v>1</v>
      </c>
      <c r="D583">
        <v>2</v>
      </c>
      <c r="E583" t="s">
        <v>1988</v>
      </c>
      <c r="F583" t="s">
        <v>1989</v>
      </c>
      <c r="G583" t="s">
        <v>1996</v>
      </c>
      <c r="H583">
        <v>1</v>
      </c>
      <c r="I583">
        <v>0</v>
      </c>
      <c r="J583" t="s">
        <v>1780</v>
      </c>
      <c r="K583" t="s">
        <v>1997</v>
      </c>
    </row>
    <row r="584" spans="1:11" x14ac:dyDescent="0.2">
      <c r="A584" t="s">
        <v>1727</v>
      </c>
      <c r="B584" t="s">
        <v>661</v>
      </c>
      <c r="C584">
        <v>1</v>
      </c>
      <c r="D584">
        <v>4</v>
      </c>
      <c r="E584" t="s">
        <v>662</v>
      </c>
      <c r="F584" t="s">
        <v>663</v>
      </c>
      <c r="G584" t="s">
        <v>664</v>
      </c>
      <c r="H584">
        <v>1</v>
      </c>
      <c r="I584">
        <v>3</v>
      </c>
      <c r="J584" t="s">
        <v>665</v>
      </c>
      <c r="K584" t="s">
        <v>665</v>
      </c>
    </row>
    <row r="585" spans="1:11" x14ac:dyDescent="0.2">
      <c r="A585" t="s">
        <v>1727</v>
      </c>
      <c r="B585" t="s">
        <v>661</v>
      </c>
      <c r="C585">
        <v>1</v>
      </c>
      <c r="D585">
        <v>4</v>
      </c>
      <c r="E585" t="s">
        <v>662</v>
      </c>
      <c r="F585" t="s">
        <v>663</v>
      </c>
      <c r="G585" t="s">
        <v>666</v>
      </c>
      <c r="H585">
        <v>1</v>
      </c>
      <c r="I585">
        <v>3</v>
      </c>
      <c r="J585" t="s">
        <v>667</v>
      </c>
      <c r="K585" t="s">
        <v>667</v>
      </c>
    </row>
    <row r="586" spans="1:11" x14ac:dyDescent="0.2">
      <c r="A586" t="s">
        <v>1727</v>
      </c>
      <c r="B586" t="s">
        <v>661</v>
      </c>
      <c r="C586">
        <v>1</v>
      </c>
      <c r="D586">
        <v>4</v>
      </c>
      <c r="E586" t="s">
        <v>662</v>
      </c>
      <c r="F586" t="s">
        <v>663</v>
      </c>
      <c r="G586" t="s">
        <v>668</v>
      </c>
      <c r="H586">
        <v>1</v>
      </c>
      <c r="I586">
        <v>3</v>
      </c>
      <c r="J586" t="s">
        <v>669</v>
      </c>
      <c r="K586" t="s">
        <v>669</v>
      </c>
    </row>
    <row r="587" spans="1:11" x14ac:dyDescent="0.2">
      <c r="A587" t="s">
        <v>1727</v>
      </c>
      <c r="B587" t="s">
        <v>661</v>
      </c>
      <c r="C587">
        <v>1</v>
      </c>
      <c r="D587">
        <v>4</v>
      </c>
      <c r="E587" t="s">
        <v>662</v>
      </c>
      <c r="F587" t="s">
        <v>663</v>
      </c>
      <c r="G587" t="s">
        <v>670</v>
      </c>
      <c r="H587">
        <v>1</v>
      </c>
      <c r="I587">
        <v>4</v>
      </c>
      <c r="J587" t="s">
        <v>671</v>
      </c>
      <c r="K587" t="s">
        <v>671</v>
      </c>
    </row>
    <row r="588" spans="1:11" x14ac:dyDescent="0.2">
      <c r="A588" t="s">
        <v>1727</v>
      </c>
      <c r="B588" t="s">
        <v>661</v>
      </c>
      <c r="C588">
        <v>1</v>
      </c>
      <c r="D588">
        <v>4</v>
      </c>
      <c r="E588" t="s">
        <v>662</v>
      </c>
      <c r="F588" t="s">
        <v>663</v>
      </c>
      <c r="G588" t="s">
        <v>672</v>
      </c>
      <c r="H588">
        <v>1</v>
      </c>
      <c r="I588">
        <v>2</v>
      </c>
      <c r="J588" t="s">
        <v>673</v>
      </c>
      <c r="K588" t="s">
        <v>673</v>
      </c>
    </row>
    <row r="589" spans="1:11" x14ac:dyDescent="0.2">
      <c r="A589" t="s">
        <v>1727</v>
      </c>
      <c r="B589" t="s">
        <v>661</v>
      </c>
      <c r="C589">
        <v>1</v>
      </c>
      <c r="D589">
        <v>4</v>
      </c>
      <c r="E589" t="s">
        <v>662</v>
      </c>
      <c r="F589" t="s">
        <v>663</v>
      </c>
      <c r="G589" t="s">
        <v>674</v>
      </c>
      <c r="H589">
        <v>1</v>
      </c>
      <c r="I589">
        <v>2</v>
      </c>
      <c r="J589" t="s">
        <v>675</v>
      </c>
      <c r="K589" t="s">
        <v>675</v>
      </c>
    </row>
    <row r="590" spans="1:11" x14ac:dyDescent="0.2">
      <c r="A590" t="s">
        <v>1727</v>
      </c>
      <c r="B590" t="s">
        <v>661</v>
      </c>
      <c r="C590">
        <v>1</v>
      </c>
      <c r="D590">
        <v>4</v>
      </c>
      <c r="E590" t="s">
        <v>662</v>
      </c>
      <c r="F590" t="s">
        <v>663</v>
      </c>
      <c r="G590" t="s">
        <v>676</v>
      </c>
      <c r="H590">
        <v>1</v>
      </c>
      <c r="I590">
        <v>2</v>
      </c>
      <c r="J590" t="s">
        <v>677</v>
      </c>
      <c r="K590" t="s">
        <v>677</v>
      </c>
    </row>
    <row r="591" spans="1:11" x14ac:dyDescent="0.2">
      <c r="A591" t="s">
        <v>1727</v>
      </c>
      <c r="B591" t="s">
        <v>661</v>
      </c>
      <c r="C591">
        <v>1</v>
      </c>
      <c r="D591">
        <v>4</v>
      </c>
      <c r="E591" t="s">
        <v>662</v>
      </c>
      <c r="F591" t="s">
        <v>663</v>
      </c>
      <c r="G591" t="s">
        <v>678</v>
      </c>
      <c r="H591">
        <v>1</v>
      </c>
      <c r="I591">
        <v>2</v>
      </c>
      <c r="J591" t="s">
        <v>679</v>
      </c>
      <c r="K591" t="s">
        <v>679</v>
      </c>
    </row>
    <row r="592" spans="1:11" x14ac:dyDescent="0.2">
      <c r="A592" t="s">
        <v>1727</v>
      </c>
      <c r="B592" t="s">
        <v>661</v>
      </c>
      <c r="C592">
        <v>1</v>
      </c>
      <c r="D592">
        <v>4</v>
      </c>
      <c r="E592" t="s">
        <v>662</v>
      </c>
      <c r="F592" t="s">
        <v>663</v>
      </c>
      <c r="G592" t="s">
        <v>680</v>
      </c>
      <c r="H592">
        <v>1</v>
      </c>
      <c r="I592">
        <v>2</v>
      </c>
      <c r="J592" t="s">
        <v>681</v>
      </c>
      <c r="K592" t="s">
        <v>681</v>
      </c>
    </row>
    <row r="593" spans="1:11" x14ac:dyDescent="0.2">
      <c r="A593" t="s">
        <v>1727</v>
      </c>
      <c r="B593" t="s">
        <v>661</v>
      </c>
      <c r="C593">
        <v>1</v>
      </c>
      <c r="D593">
        <v>4</v>
      </c>
      <c r="E593" t="s">
        <v>662</v>
      </c>
      <c r="F593" t="s">
        <v>663</v>
      </c>
      <c r="G593" t="s">
        <v>682</v>
      </c>
      <c r="H593">
        <v>1</v>
      </c>
      <c r="I593">
        <v>2</v>
      </c>
      <c r="J593" t="s">
        <v>683</v>
      </c>
      <c r="K593" t="s">
        <v>683</v>
      </c>
    </row>
    <row r="594" spans="1:11" x14ac:dyDescent="0.2">
      <c r="A594" t="s">
        <v>1727</v>
      </c>
      <c r="B594" t="s">
        <v>661</v>
      </c>
      <c r="C594">
        <v>1</v>
      </c>
      <c r="D594">
        <v>4</v>
      </c>
      <c r="E594" t="s">
        <v>662</v>
      </c>
      <c r="F594" t="s">
        <v>663</v>
      </c>
      <c r="G594" t="s">
        <v>684</v>
      </c>
      <c r="H594">
        <v>1</v>
      </c>
      <c r="I594">
        <v>2</v>
      </c>
      <c r="J594" t="s">
        <v>685</v>
      </c>
      <c r="K594" t="s">
        <v>685</v>
      </c>
    </row>
    <row r="595" spans="1:11" x14ac:dyDescent="0.2">
      <c r="A595" t="s">
        <v>1727</v>
      </c>
      <c r="B595" t="s">
        <v>661</v>
      </c>
      <c r="C595">
        <v>1</v>
      </c>
      <c r="D595">
        <v>4</v>
      </c>
      <c r="E595" t="s">
        <v>662</v>
      </c>
      <c r="F595" t="s">
        <v>663</v>
      </c>
      <c r="G595" t="s">
        <v>686</v>
      </c>
      <c r="H595">
        <v>1</v>
      </c>
      <c r="I595">
        <v>2</v>
      </c>
      <c r="J595" t="s">
        <v>687</v>
      </c>
      <c r="K595" t="s">
        <v>687</v>
      </c>
    </row>
    <row r="596" spans="1:11" x14ac:dyDescent="0.2">
      <c r="A596" t="s">
        <v>1727</v>
      </c>
      <c r="B596" t="s">
        <v>661</v>
      </c>
      <c r="C596">
        <v>1</v>
      </c>
      <c r="D596">
        <v>4</v>
      </c>
      <c r="E596" t="s">
        <v>662</v>
      </c>
      <c r="F596" t="s">
        <v>663</v>
      </c>
      <c r="G596" t="s">
        <v>688</v>
      </c>
      <c r="H596">
        <v>1</v>
      </c>
      <c r="I596">
        <v>2</v>
      </c>
      <c r="J596" t="s">
        <v>689</v>
      </c>
      <c r="K596" t="s">
        <v>689</v>
      </c>
    </row>
    <row r="597" spans="1:11" x14ac:dyDescent="0.2">
      <c r="A597" t="s">
        <v>1727</v>
      </c>
      <c r="B597" t="s">
        <v>661</v>
      </c>
      <c r="C597">
        <v>1</v>
      </c>
      <c r="D597">
        <v>4</v>
      </c>
      <c r="E597" t="s">
        <v>662</v>
      </c>
      <c r="F597" t="s">
        <v>663</v>
      </c>
      <c r="G597" t="s">
        <v>690</v>
      </c>
      <c r="H597">
        <v>1</v>
      </c>
      <c r="I597">
        <v>2</v>
      </c>
      <c r="J597" t="s">
        <v>691</v>
      </c>
      <c r="K597" t="s">
        <v>691</v>
      </c>
    </row>
    <row r="598" spans="1:11" x14ac:dyDescent="0.2">
      <c r="A598" t="s">
        <v>1727</v>
      </c>
      <c r="B598" t="s">
        <v>661</v>
      </c>
      <c r="C598">
        <v>1</v>
      </c>
      <c r="D598">
        <v>4</v>
      </c>
      <c r="E598" t="s">
        <v>662</v>
      </c>
      <c r="F598" t="s">
        <v>663</v>
      </c>
      <c r="G598" t="s">
        <v>692</v>
      </c>
      <c r="H598">
        <v>1</v>
      </c>
      <c r="I598">
        <v>2</v>
      </c>
      <c r="J598" t="s">
        <v>693</v>
      </c>
      <c r="K598" t="s">
        <v>693</v>
      </c>
    </row>
    <row r="599" spans="1:11" x14ac:dyDescent="0.2">
      <c r="A599" t="s">
        <v>1727</v>
      </c>
      <c r="B599" t="s">
        <v>661</v>
      </c>
      <c r="C599">
        <v>1</v>
      </c>
      <c r="D599">
        <v>4</v>
      </c>
      <c r="E599" t="s">
        <v>662</v>
      </c>
      <c r="F599" t="s">
        <v>663</v>
      </c>
      <c r="G599" t="s">
        <v>694</v>
      </c>
      <c r="H599">
        <v>1</v>
      </c>
      <c r="I599">
        <v>2</v>
      </c>
      <c r="J599" t="s">
        <v>695</v>
      </c>
      <c r="K599" t="s">
        <v>695</v>
      </c>
    </row>
    <row r="600" spans="1:11" x14ac:dyDescent="0.2">
      <c r="A600" t="s">
        <v>1727</v>
      </c>
      <c r="B600" t="s">
        <v>661</v>
      </c>
      <c r="C600">
        <v>1</v>
      </c>
      <c r="D600">
        <v>4</v>
      </c>
      <c r="E600" t="s">
        <v>662</v>
      </c>
      <c r="F600" t="s">
        <v>663</v>
      </c>
      <c r="G600" t="s">
        <v>696</v>
      </c>
      <c r="H600">
        <v>1</v>
      </c>
      <c r="I600">
        <v>2</v>
      </c>
      <c r="J600" t="s">
        <v>697</v>
      </c>
      <c r="K600" t="s">
        <v>697</v>
      </c>
    </row>
    <row r="601" spans="1:11" x14ac:dyDescent="0.2">
      <c r="A601" t="s">
        <v>1727</v>
      </c>
      <c r="B601" t="s">
        <v>661</v>
      </c>
      <c r="C601">
        <v>1</v>
      </c>
      <c r="D601">
        <v>4</v>
      </c>
      <c r="E601" t="s">
        <v>662</v>
      </c>
      <c r="F601" t="s">
        <v>663</v>
      </c>
      <c r="G601" t="s">
        <v>698</v>
      </c>
      <c r="H601">
        <v>1</v>
      </c>
      <c r="I601">
        <v>2</v>
      </c>
      <c r="J601" t="s">
        <v>699</v>
      </c>
      <c r="K601" t="s">
        <v>699</v>
      </c>
    </row>
    <row r="602" spans="1:11" x14ac:dyDescent="0.2">
      <c r="A602" t="s">
        <v>1727</v>
      </c>
      <c r="B602" t="s">
        <v>700</v>
      </c>
      <c r="C602">
        <v>2</v>
      </c>
      <c r="D602">
        <v>0</v>
      </c>
      <c r="E602" t="s">
        <v>701</v>
      </c>
      <c r="F602" t="s">
        <v>702</v>
      </c>
      <c r="G602" t="s">
        <v>703</v>
      </c>
      <c r="H602">
        <v>1</v>
      </c>
      <c r="I602">
        <v>1</v>
      </c>
      <c r="J602" t="s">
        <v>704</v>
      </c>
      <c r="K602" t="s">
        <v>162</v>
      </c>
    </row>
    <row r="603" spans="1:11" x14ac:dyDescent="0.2">
      <c r="A603" t="s">
        <v>1727</v>
      </c>
      <c r="B603" t="s">
        <v>700</v>
      </c>
      <c r="C603">
        <v>2</v>
      </c>
      <c r="D603">
        <v>0</v>
      </c>
      <c r="E603" t="s">
        <v>701</v>
      </c>
      <c r="F603" t="s">
        <v>702</v>
      </c>
      <c r="G603" t="s">
        <v>705</v>
      </c>
      <c r="H603">
        <v>1</v>
      </c>
      <c r="I603">
        <v>1</v>
      </c>
      <c r="J603" t="s">
        <v>706</v>
      </c>
      <c r="K603" t="s">
        <v>707</v>
      </c>
    </row>
    <row r="604" spans="1:11" x14ac:dyDescent="0.2">
      <c r="A604" t="s">
        <v>1727</v>
      </c>
      <c r="B604" t="s">
        <v>700</v>
      </c>
      <c r="C604">
        <v>2</v>
      </c>
      <c r="D604">
        <v>0</v>
      </c>
      <c r="E604" t="s">
        <v>701</v>
      </c>
      <c r="F604" t="s">
        <v>702</v>
      </c>
      <c r="G604" t="s">
        <v>708</v>
      </c>
      <c r="H604">
        <v>1</v>
      </c>
      <c r="I604">
        <v>1</v>
      </c>
      <c r="J604" t="s">
        <v>709</v>
      </c>
      <c r="K604" t="s">
        <v>710</v>
      </c>
    </row>
    <row r="605" spans="1:11" x14ac:dyDescent="0.2">
      <c r="A605" t="s">
        <v>1727</v>
      </c>
      <c r="B605" t="s">
        <v>700</v>
      </c>
      <c r="C605">
        <v>2</v>
      </c>
      <c r="D605">
        <v>0</v>
      </c>
      <c r="E605" t="s">
        <v>701</v>
      </c>
      <c r="F605" t="s">
        <v>702</v>
      </c>
      <c r="G605" t="s">
        <v>711</v>
      </c>
      <c r="H605">
        <v>1</v>
      </c>
      <c r="I605">
        <v>1</v>
      </c>
      <c r="J605" t="s">
        <v>712</v>
      </c>
      <c r="K605" t="s">
        <v>713</v>
      </c>
    </row>
    <row r="606" spans="1:11" x14ac:dyDescent="0.2">
      <c r="A606" t="s">
        <v>1727</v>
      </c>
      <c r="B606" t="s">
        <v>700</v>
      </c>
      <c r="C606">
        <v>2</v>
      </c>
      <c r="D606">
        <v>0</v>
      </c>
      <c r="E606" t="s">
        <v>701</v>
      </c>
      <c r="F606" t="s">
        <v>702</v>
      </c>
      <c r="G606" t="s">
        <v>714</v>
      </c>
      <c r="H606">
        <v>1</v>
      </c>
      <c r="I606">
        <v>1</v>
      </c>
      <c r="J606" t="s">
        <v>715</v>
      </c>
      <c r="K606" t="s">
        <v>716</v>
      </c>
    </row>
    <row r="607" spans="1:11" x14ac:dyDescent="0.2">
      <c r="A607" t="s">
        <v>1727</v>
      </c>
      <c r="B607" t="s">
        <v>700</v>
      </c>
      <c r="C607">
        <v>2</v>
      </c>
      <c r="D607">
        <v>0</v>
      </c>
      <c r="E607" t="s">
        <v>701</v>
      </c>
      <c r="F607" t="s">
        <v>702</v>
      </c>
      <c r="G607" t="s">
        <v>717</v>
      </c>
      <c r="H607">
        <v>1</v>
      </c>
      <c r="I607">
        <v>1</v>
      </c>
      <c r="J607" t="s">
        <v>718</v>
      </c>
      <c r="K607" t="s">
        <v>719</v>
      </c>
    </row>
    <row r="608" spans="1:11" x14ac:dyDescent="0.2">
      <c r="A608" t="s">
        <v>1727</v>
      </c>
      <c r="B608" t="s">
        <v>700</v>
      </c>
      <c r="C608">
        <v>2</v>
      </c>
      <c r="D608">
        <v>0</v>
      </c>
      <c r="E608" t="s">
        <v>701</v>
      </c>
      <c r="F608" t="s">
        <v>702</v>
      </c>
      <c r="G608" t="s">
        <v>720</v>
      </c>
      <c r="H608">
        <v>1</v>
      </c>
      <c r="I608">
        <v>1</v>
      </c>
      <c r="J608" t="s">
        <v>721</v>
      </c>
      <c r="K608" t="s">
        <v>722</v>
      </c>
    </row>
    <row r="609" spans="1:11" x14ac:dyDescent="0.2">
      <c r="A609" t="s">
        <v>1727</v>
      </c>
      <c r="B609" t="s">
        <v>700</v>
      </c>
      <c r="C609">
        <v>2</v>
      </c>
      <c r="D609">
        <v>0</v>
      </c>
      <c r="E609" t="s">
        <v>701</v>
      </c>
      <c r="F609" t="s">
        <v>702</v>
      </c>
      <c r="G609" t="s">
        <v>723</v>
      </c>
      <c r="H609">
        <v>1</v>
      </c>
      <c r="I609">
        <v>1</v>
      </c>
      <c r="J609" t="s">
        <v>724</v>
      </c>
      <c r="K609" t="s">
        <v>725</v>
      </c>
    </row>
    <row r="610" spans="1:11" x14ac:dyDescent="0.2">
      <c r="A610" t="s">
        <v>1727</v>
      </c>
      <c r="B610" t="s">
        <v>700</v>
      </c>
      <c r="C610">
        <v>2</v>
      </c>
      <c r="D610">
        <v>0</v>
      </c>
      <c r="E610" t="s">
        <v>701</v>
      </c>
      <c r="F610" t="s">
        <v>702</v>
      </c>
      <c r="G610" t="s">
        <v>726</v>
      </c>
      <c r="H610">
        <v>1</v>
      </c>
      <c r="I610">
        <v>1</v>
      </c>
      <c r="J610" t="s">
        <v>727</v>
      </c>
      <c r="K610" t="s">
        <v>728</v>
      </c>
    </row>
    <row r="611" spans="1:11" x14ac:dyDescent="0.2">
      <c r="A611" t="s">
        <v>1727</v>
      </c>
      <c r="B611" t="s">
        <v>700</v>
      </c>
      <c r="C611">
        <v>2</v>
      </c>
      <c r="D611">
        <v>0</v>
      </c>
      <c r="E611" t="s">
        <v>701</v>
      </c>
      <c r="F611" t="s">
        <v>702</v>
      </c>
      <c r="G611" t="s">
        <v>729</v>
      </c>
      <c r="H611">
        <v>1</v>
      </c>
      <c r="I611">
        <v>1</v>
      </c>
      <c r="J611" t="s">
        <v>730</v>
      </c>
      <c r="K611" t="s">
        <v>731</v>
      </c>
    </row>
    <row r="612" spans="1:11" x14ac:dyDescent="0.2">
      <c r="A612" t="s">
        <v>1727</v>
      </c>
      <c r="B612" t="s">
        <v>700</v>
      </c>
      <c r="C612">
        <v>2</v>
      </c>
      <c r="D612">
        <v>0</v>
      </c>
      <c r="E612" t="s">
        <v>701</v>
      </c>
      <c r="F612" t="s">
        <v>702</v>
      </c>
      <c r="G612" t="s">
        <v>732</v>
      </c>
      <c r="H612">
        <v>1</v>
      </c>
      <c r="I612">
        <v>1</v>
      </c>
      <c r="J612" t="s">
        <v>733</v>
      </c>
      <c r="K612" t="s">
        <v>734</v>
      </c>
    </row>
    <row r="613" spans="1:11" x14ac:dyDescent="0.2">
      <c r="A613" t="s">
        <v>1727</v>
      </c>
      <c r="B613" t="s">
        <v>700</v>
      </c>
      <c r="C613">
        <v>2</v>
      </c>
      <c r="D613">
        <v>0</v>
      </c>
      <c r="E613" t="s">
        <v>701</v>
      </c>
      <c r="F613" t="s">
        <v>702</v>
      </c>
      <c r="G613" t="s">
        <v>735</v>
      </c>
      <c r="H613">
        <v>1</v>
      </c>
      <c r="I613">
        <v>1</v>
      </c>
      <c r="J613" t="s">
        <v>736</v>
      </c>
      <c r="K613" t="s">
        <v>737</v>
      </c>
    </row>
    <row r="614" spans="1:11" x14ac:dyDescent="0.2">
      <c r="A614" t="s">
        <v>1727</v>
      </c>
      <c r="B614" t="s">
        <v>700</v>
      </c>
      <c r="C614">
        <v>2</v>
      </c>
      <c r="D614">
        <v>0</v>
      </c>
      <c r="E614" t="s">
        <v>701</v>
      </c>
      <c r="F614" t="s">
        <v>702</v>
      </c>
      <c r="G614" t="s">
        <v>738</v>
      </c>
      <c r="H614">
        <v>1</v>
      </c>
      <c r="I614">
        <v>1</v>
      </c>
      <c r="J614" t="s">
        <v>739</v>
      </c>
      <c r="K614" t="s">
        <v>740</v>
      </c>
    </row>
    <row r="615" spans="1:11" x14ac:dyDescent="0.2">
      <c r="A615" t="s">
        <v>1727</v>
      </c>
      <c r="B615" t="s">
        <v>700</v>
      </c>
      <c r="C615">
        <v>2</v>
      </c>
      <c r="D615">
        <v>0</v>
      </c>
      <c r="E615" t="s">
        <v>701</v>
      </c>
      <c r="F615" t="s">
        <v>702</v>
      </c>
      <c r="G615" t="s">
        <v>741</v>
      </c>
      <c r="H615">
        <v>1</v>
      </c>
      <c r="I615">
        <v>1</v>
      </c>
      <c r="J615" t="s">
        <v>742</v>
      </c>
      <c r="K615" t="s">
        <v>743</v>
      </c>
    </row>
    <row r="616" spans="1:11" x14ac:dyDescent="0.2">
      <c r="A616" t="s">
        <v>1727</v>
      </c>
      <c r="B616" t="s">
        <v>700</v>
      </c>
      <c r="C616">
        <v>2</v>
      </c>
      <c r="D616">
        <v>0</v>
      </c>
      <c r="E616" t="s">
        <v>701</v>
      </c>
      <c r="F616" t="s">
        <v>702</v>
      </c>
      <c r="G616" t="s">
        <v>744</v>
      </c>
      <c r="H616">
        <v>1</v>
      </c>
      <c r="I616">
        <v>1</v>
      </c>
      <c r="J616" t="s">
        <v>745</v>
      </c>
      <c r="K616" t="s">
        <v>746</v>
      </c>
    </row>
    <row r="617" spans="1:11" x14ac:dyDescent="0.2">
      <c r="A617" t="s">
        <v>1727</v>
      </c>
      <c r="B617" t="s">
        <v>700</v>
      </c>
      <c r="C617">
        <v>2</v>
      </c>
      <c r="D617">
        <v>0</v>
      </c>
      <c r="E617" t="s">
        <v>701</v>
      </c>
      <c r="F617" t="s">
        <v>702</v>
      </c>
      <c r="G617" t="s">
        <v>747</v>
      </c>
      <c r="H617">
        <v>1</v>
      </c>
      <c r="I617">
        <v>1</v>
      </c>
      <c r="J617" t="s">
        <v>748</v>
      </c>
      <c r="K617" t="s">
        <v>749</v>
      </c>
    </row>
    <row r="618" spans="1:11" x14ac:dyDescent="0.2">
      <c r="A618" t="s">
        <v>1727</v>
      </c>
      <c r="B618" t="s">
        <v>700</v>
      </c>
      <c r="C618">
        <v>2</v>
      </c>
      <c r="D618">
        <v>0</v>
      </c>
      <c r="E618" t="s">
        <v>701</v>
      </c>
      <c r="F618" t="s">
        <v>702</v>
      </c>
      <c r="G618" t="s">
        <v>750</v>
      </c>
      <c r="H618">
        <v>1</v>
      </c>
      <c r="I618">
        <v>1</v>
      </c>
      <c r="J618" t="s">
        <v>751</v>
      </c>
      <c r="K618" t="s">
        <v>752</v>
      </c>
    </row>
    <row r="619" spans="1:11" x14ac:dyDescent="0.2">
      <c r="A619" t="s">
        <v>1727</v>
      </c>
      <c r="B619" t="s">
        <v>700</v>
      </c>
      <c r="C619">
        <v>2</v>
      </c>
      <c r="D619">
        <v>0</v>
      </c>
      <c r="E619" t="s">
        <v>701</v>
      </c>
      <c r="F619" t="s">
        <v>702</v>
      </c>
      <c r="G619" t="s">
        <v>753</v>
      </c>
      <c r="H619">
        <v>1</v>
      </c>
      <c r="I619">
        <v>1</v>
      </c>
      <c r="J619" t="s">
        <v>754</v>
      </c>
      <c r="K619" t="s">
        <v>755</v>
      </c>
    </row>
    <row r="620" spans="1:11" x14ac:dyDescent="0.2">
      <c r="A620" t="s">
        <v>1727</v>
      </c>
      <c r="B620" t="s">
        <v>700</v>
      </c>
      <c r="C620">
        <v>2</v>
      </c>
      <c r="D620">
        <v>0</v>
      </c>
      <c r="E620" t="s">
        <v>701</v>
      </c>
      <c r="F620" t="s">
        <v>702</v>
      </c>
      <c r="G620" t="s">
        <v>756</v>
      </c>
      <c r="H620">
        <v>1</v>
      </c>
      <c r="I620">
        <v>1</v>
      </c>
      <c r="J620" t="s">
        <v>757</v>
      </c>
      <c r="K620" t="s">
        <v>758</v>
      </c>
    </row>
    <row r="621" spans="1:11" x14ac:dyDescent="0.2">
      <c r="A621" t="s">
        <v>1727</v>
      </c>
      <c r="B621" t="s">
        <v>700</v>
      </c>
      <c r="C621">
        <v>2</v>
      </c>
      <c r="D621">
        <v>0</v>
      </c>
      <c r="E621" t="s">
        <v>701</v>
      </c>
      <c r="F621" t="s">
        <v>702</v>
      </c>
      <c r="G621" t="s">
        <v>759</v>
      </c>
      <c r="H621">
        <v>1</v>
      </c>
      <c r="I621">
        <v>1</v>
      </c>
      <c r="J621" t="s">
        <v>760</v>
      </c>
      <c r="K621" t="s">
        <v>761</v>
      </c>
    </row>
    <row r="622" spans="1:11" x14ac:dyDescent="0.2">
      <c r="A622" t="s">
        <v>1727</v>
      </c>
      <c r="B622" t="s">
        <v>700</v>
      </c>
      <c r="C622">
        <v>2</v>
      </c>
      <c r="D622">
        <v>0</v>
      </c>
      <c r="E622" t="s">
        <v>701</v>
      </c>
      <c r="F622" t="s">
        <v>702</v>
      </c>
      <c r="G622" t="s">
        <v>762</v>
      </c>
      <c r="H622">
        <v>1</v>
      </c>
      <c r="I622">
        <v>1</v>
      </c>
      <c r="J622" t="s">
        <v>763</v>
      </c>
      <c r="K622" t="s">
        <v>764</v>
      </c>
    </row>
    <row r="623" spans="1:11" x14ac:dyDescent="0.2">
      <c r="A623" t="s">
        <v>1727</v>
      </c>
      <c r="B623" t="s">
        <v>700</v>
      </c>
      <c r="C623">
        <v>2</v>
      </c>
      <c r="D623">
        <v>0</v>
      </c>
      <c r="E623" t="s">
        <v>701</v>
      </c>
      <c r="F623" t="s">
        <v>702</v>
      </c>
      <c r="G623" t="s">
        <v>765</v>
      </c>
      <c r="H623">
        <v>1</v>
      </c>
      <c r="I623">
        <v>1</v>
      </c>
      <c r="J623" t="s">
        <v>766</v>
      </c>
      <c r="K623" t="s">
        <v>767</v>
      </c>
    </row>
    <row r="624" spans="1:11" x14ac:dyDescent="0.2">
      <c r="A624" t="s">
        <v>1727</v>
      </c>
      <c r="B624" t="s">
        <v>700</v>
      </c>
      <c r="C624">
        <v>2</v>
      </c>
      <c r="D624">
        <v>0</v>
      </c>
      <c r="E624" t="s">
        <v>701</v>
      </c>
      <c r="F624" t="s">
        <v>702</v>
      </c>
      <c r="G624" t="s">
        <v>768</v>
      </c>
      <c r="H624">
        <v>1</v>
      </c>
      <c r="I624">
        <v>1</v>
      </c>
      <c r="J624" t="s">
        <v>769</v>
      </c>
      <c r="K624" t="s">
        <v>770</v>
      </c>
    </row>
    <row r="625" spans="1:11" x14ac:dyDescent="0.2">
      <c r="A625" t="s">
        <v>1727</v>
      </c>
      <c r="B625" t="s">
        <v>700</v>
      </c>
      <c r="C625">
        <v>2</v>
      </c>
      <c r="D625">
        <v>0</v>
      </c>
      <c r="E625" t="s">
        <v>701</v>
      </c>
      <c r="F625" t="s">
        <v>702</v>
      </c>
      <c r="G625" t="s">
        <v>771</v>
      </c>
      <c r="H625">
        <v>1</v>
      </c>
      <c r="I625">
        <v>1</v>
      </c>
      <c r="J625" t="s">
        <v>772</v>
      </c>
      <c r="K625" t="s">
        <v>773</v>
      </c>
    </row>
    <row r="626" spans="1:11" x14ac:dyDescent="0.2">
      <c r="A626" t="s">
        <v>1727</v>
      </c>
      <c r="B626" t="s">
        <v>700</v>
      </c>
      <c r="C626">
        <v>2</v>
      </c>
      <c r="D626">
        <v>0</v>
      </c>
      <c r="E626" t="s">
        <v>701</v>
      </c>
      <c r="F626" t="s">
        <v>702</v>
      </c>
      <c r="G626" t="s">
        <v>774</v>
      </c>
      <c r="H626">
        <v>1</v>
      </c>
      <c r="I626">
        <v>1</v>
      </c>
      <c r="J626" t="s">
        <v>775</v>
      </c>
      <c r="K626" t="s">
        <v>776</v>
      </c>
    </row>
    <row r="627" spans="1:11" x14ac:dyDescent="0.2">
      <c r="A627" t="s">
        <v>1727</v>
      </c>
      <c r="B627" t="s">
        <v>700</v>
      </c>
      <c r="C627">
        <v>2</v>
      </c>
      <c r="D627">
        <v>0</v>
      </c>
      <c r="E627" t="s">
        <v>701</v>
      </c>
      <c r="F627" t="s">
        <v>702</v>
      </c>
      <c r="G627" t="s">
        <v>777</v>
      </c>
      <c r="H627">
        <v>1</v>
      </c>
      <c r="I627">
        <v>1</v>
      </c>
      <c r="J627" t="s">
        <v>778</v>
      </c>
      <c r="K627" t="s">
        <v>779</v>
      </c>
    </row>
    <row r="628" spans="1:11" x14ac:dyDescent="0.2">
      <c r="A628" t="s">
        <v>1727</v>
      </c>
      <c r="B628" t="s">
        <v>700</v>
      </c>
      <c r="C628">
        <v>2</v>
      </c>
      <c r="D628">
        <v>0</v>
      </c>
      <c r="E628" t="s">
        <v>701</v>
      </c>
      <c r="F628" t="s">
        <v>702</v>
      </c>
      <c r="G628" t="s">
        <v>780</v>
      </c>
      <c r="H628">
        <v>1</v>
      </c>
      <c r="I628">
        <v>1</v>
      </c>
      <c r="J628" t="s">
        <v>781</v>
      </c>
      <c r="K628" t="s">
        <v>782</v>
      </c>
    </row>
    <row r="629" spans="1:11" x14ac:dyDescent="0.2">
      <c r="A629" t="s">
        <v>1727</v>
      </c>
      <c r="B629" t="s">
        <v>700</v>
      </c>
      <c r="C629">
        <v>2</v>
      </c>
      <c r="D629">
        <v>0</v>
      </c>
      <c r="E629" t="s">
        <v>701</v>
      </c>
      <c r="F629" t="s">
        <v>702</v>
      </c>
      <c r="G629" t="s">
        <v>783</v>
      </c>
      <c r="H629">
        <v>1</v>
      </c>
      <c r="I629">
        <v>1</v>
      </c>
      <c r="J629" t="s">
        <v>784</v>
      </c>
      <c r="K629" t="s">
        <v>785</v>
      </c>
    </row>
    <row r="630" spans="1:11" x14ac:dyDescent="0.2">
      <c r="A630" t="s">
        <v>1727</v>
      </c>
      <c r="B630" t="s">
        <v>700</v>
      </c>
      <c r="C630">
        <v>2</v>
      </c>
      <c r="D630">
        <v>0</v>
      </c>
      <c r="E630" t="s">
        <v>701</v>
      </c>
      <c r="F630" t="s">
        <v>702</v>
      </c>
      <c r="G630" t="s">
        <v>786</v>
      </c>
      <c r="H630">
        <v>1</v>
      </c>
      <c r="I630">
        <v>1</v>
      </c>
      <c r="J630" t="s">
        <v>787</v>
      </c>
      <c r="K630" t="s">
        <v>788</v>
      </c>
    </row>
    <row r="631" spans="1:11" x14ac:dyDescent="0.2">
      <c r="A631" t="s">
        <v>1727</v>
      </c>
      <c r="B631" t="s">
        <v>700</v>
      </c>
      <c r="C631">
        <v>2</v>
      </c>
      <c r="D631">
        <v>0</v>
      </c>
      <c r="E631" t="s">
        <v>701</v>
      </c>
      <c r="F631" t="s">
        <v>702</v>
      </c>
      <c r="G631" t="s">
        <v>789</v>
      </c>
      <c r="H631">
        <v>1</v>
      </c>
      <c r="I631">
        <v>1</v>
      </c>
      <c r="J631" t="s">
        <v>790</v>
      </c>
      <c r="K631" t="s">
        <v>791</v>
      </c>
    </row>
    <row r="632" spans="1:11" x14ac:dyDescent="0.2">
      <c r="A632" t="s">
        <v>1727</v>
      </c>
      <c r="B632" t="s">
        <v>700</v>
      </c>
      <c r="C632">
        <v>2</v>
      </c>
      <c r="D632">
        <v>0</v>
      </c>
      <c r="E632" t="s">
        <v>701</v>
      </c>
      <c r="F632" t="s">
        <v>702</v>
      </c>
      <c r="G632" t="s">
        <v>792</v>
      </c>
      <c r="H632">
        <v>1</v>
      </c>
      <c r="I632">
        <v>1</v>
      </c>
      <c r="J632" t="s">
        <v>793</v>
      </c>
      <c r="K632" t="s">
        <v>794</v>
      </c>
    </row>
    <row r="633" spans="1:11" x14ac:dyDescent="0.2">
      <c r="A633" t="s">
        <v>1727</v>
      </c>
      <c r="B633" t="s">
        <v>700</v>
      </c>
      <c r="C633">
        <v>2</v>
      </c>
      <c r="D633">
        <v>0</v>
      </c>
      <c r="E633" t="s">
        <v>701</v>
      </c>
      <c r="F633" t="s">
        <v>702</v>
      </c>
      <c r="G633" t="s">
        <v>795</v>
      </c>
      <c r="H633">
        <v>1</v>
      </c>
      <c r="I633">
        <v>1</v>
      </c>
      <c r="J633" t="s">
        <v>796</v>
      </c>
      <c r="K633" t="s">
        <v>797</v>
      </c>
    </row>
    <row r="634" spans="1:11" x14ac:dyDescent="0.2">
      <c r="A634" t="s">
        <v>1727</v>
      </c>
      <c r="B634" t="s">
        <v>700</v>
      </c>
      <c r="C634">
        <v>2</v>
      </c>
      <c r="D634">
        <v>0</v>
      </c>
      <c r="E634" t="s">
        <v>701</v>
      </c>
      <c r="F634" t="s">
        <v>702</v>
      </c>
      <c r="G634" t="s">
        <v>798</v>
      </c>
      <c r="H634">
        <v>1</v>
      </c>
      <c r="I634">
        <v>1</v>
      </c>
      <c r="J634" t="s">
        <v>799</v>
      </c>
      <c r="K634" t="s">
        <v>800</v>
      </c>
    </row>
    <row r="635" spans="1:11" x14ac:dyDescent="0.2">
      <c r="A635" t="s">
        <v>1727</v>
      </c>
      <c r="B635" t="s">
        <v>700</v>
      </c>
      <c r="C635">
        <v>2</v>
      </c>
      <c r="D635">
        <v>0</v>
      </c>
      <c r="E635" t="s">
        <v>701</v>
      </c>
      <c r="F635" t="s">
        <v>702</v>
      </c>
      <c r="G635" t="s">
        <v>801</v>
      </c>
      <c r="H635">
        <v>1</v>
      </c>
      <c r="I635">
        <v>1</v>
      </c>
      <c r="J635" t="s">
        <v>802</v>
      </c>
      <c r="K635" t="s">
        <v>803</v>
      </c>
    </row>
    <row r="636" spans="1:11" x14ac:dyDescent="0.2">
      <c r="A636" t="s">
        <v>1727</v>
      </c>
      <c r="B636" t="s">
        <v>700</v>
      </c>
      <c r="C636">
        <v>2</v>
      </c>
      <c r="D636">
        <v>0</v>
      </c>
      <c r="E636" t="s">
        <v>701</v>
      </c>
      <c r="F636" t="s">
        <v>702</v>
      </c>
      <c r="G636" t="s">
        <v>804</v>
      </c>
      <c r="H636">
        <v>1</v>
      </c>
      <c r="I636">
        <v>1</v>
      </c>
      <c r="J636" t="s">
        <v>805</v>
      </c>
      <c r="K636" t="s">
        <v>806</v>
      </c>
    </row>
    <row r="637" spans="1:11" x14ac:dyDescent="0.2">
      <c r="A637" t="s">
        <v>1727</v>
      </c>
      <c r="B637" t="s">
        <v>700</v>
      </c>
      <c r="C637">
        <v>2</v>
      </c>
      <c r="D637">
        <v>0</v>
      </c>
      <c r="E637" t="s">
        <v>701</v>
      </c>
      <c r="F637" t="s">
        <v>702</v>
      </c>
      <c r="G637" t="s">
        <v>807</v>
      </c>
      <c r="H637">
        <v>1</v>
      </c>
      <c r="I637">
        <v>1</v>
      </c>
      <c r="J637" t="s">
        <v>808</v>
      </c>
      <c r="K637" t="s">
        <v>809</v>
      </c>
    </row>
    <row r="638" spans="1:11" x14ac:dyDescent="0.2">
      <c r="A638" t="s">
        <v>1727</v>
      </c>
      <c r="B638" t="s">
        <v>700</v>
      </c>
      <c r="C638">
        <v>2</v>
      </c>
      <c r="D638">
        <v>0</v>
      </c>
      <c r="E638" t="s">
        <v>701</v>
      </c>
      <c r="F638" t="s">
        <v>702</v>
      </c>
      <c r="G638" t="s">
        <v>810</v>
      </c>
      <c r="H638">
        <v>1</v>
      </c>
      <c r="I638">
        <v>1</v>
      </c>
      <c r="J638" t="s">
        <v>811</v>
      </c>
      <c r="K638" t="s">
        <v>812</v>
      </c>
    </row>
    <row r="639" spans="1:11" x14ac:dyDescent="0.2">
      <c r="A639" t="s">
        <v>1727</v>
      </c>
      <c r="B639" t="s">
        <v>700</v>
      </c>
      <c r="C639">
        <v>2</v>
      </c>
      <c r="D639">
        <v>0</v>
      </c>
      <c r="E639" t="s">
        <v>701</v>
      </c>
      <c r="F639" t="s">
        <v>702</v>
      </c>
      <c r="G639" t="s">
        <v>813</v>
      </c>
      <c r="H639">
        <v>1</v>
      </c>
      <c r="I639">
        <v>1</v>
      </c>
      <c r="J639" t="s">
        <v>814</v>
      </c>
      <c r="K639" t="s">
        <v>815</v>
      </c>
    </row>
    <row r="640" spans="1:11" x14ac:dyDescent="0.2">
      <c r="A640" t="s">
        <v>1727</v>
      </c>
      <c r="B640" t="s">
        <v>700</v>
      </c>
      <c r="C640">
        <v>2</v>
      </c>
      <c r="D640">
        <v>0</v>
      </c>
      <c r="E640" t="s">
        <v>701</v>
      </c>
      <c r="F640" t="s">
        <v>702</v>
      </c>
      <c r="G640" t="s">
        <v>816</v>
      </c>
      <c r="H640">
        <v>1</v>
      </c>
      <c r="I640">
        <v>1</v>
      </c>
      <c r="J640" t="s">
        <v>817</v>
      </c>
      <c r="K640" t="s">
        <v>818</v>
      </c>
    </row>
    <row r="641" spans="1:11" x14ac:dyDescent="0.2">
      <c r="A641" t="s">
        <v>1727</v>
      </c>
      <c r="B641" t="s">
        <v>700</v>
      </c>
      <c r="C641">
        <v>2</v>
      </c>
      <c r="D641">
        <v>0</v>
      </c>
      <c r="E641" t="s">
        <v>701</v>
      </c>
      <c r="F641" t="s">
        <v>702</v>
      </c>
      <c r="G641" t="s">
        <v>819</v>
      </c>
      <c r="H641">
        <v>1</v>
      </c>
      <c r="I641">
        <v>1</v>
      </c>
      <c r="J641" t="s">
        <v>820</v>
      </c>
      <c r="K641" t="s">
        <v>821</v>
      </c>
    </row>
    <row r="642" spans="1:11" x14ac:dyDescent="0.2">
      <c r="A642" t="s">
        <v>1727</v>
      </c>
      <c r="B642" t="s">
        <v>700</v>
      </c>
      <c r="C642">
        <v>2</v>
      </c>
      <c r="D642">
        <v>0</v>
      </c>
      <c r="E642" t="s">
        <v>701</v>
      </c>
      <c r="F642" t="s">
        <v>702</v>
      </c>
      <c r="G642" t="s">
        <v>822</v>
      </c>
      <c r="H642">
        <v>1</v>
      </c>
      <c r="I642">
        <v>1</v>
      </c>
      <c r="J642" t="s">
        <v>823</v>
      </c>
      <c r="K642" t="s">
        <v>824</v>
      </c>
    </row>
    <row r="643" spans="1:11" x14ac:dyDescent="0.2">
      <c r="A643" t="s">
        <v>1727</v>
      </c>
      <c r="B643" t="s">
        <v>700</v>
      </c>
      <c r="C643">
        <v>2</v>
      </c>
      <c r="D643">
        <v>0</v>
      </c>
      <c r="E643" t="s">
        <v>701</v>
      </c>
      <c r="F643" t="s">
        <v>702</v>
      </c>
      <c r="G643" t="s">
        <v>825</v>
      </c>
      <c r="H643">
        <v>1</v>
      </c>
      <c r="I643">
        <v>1</v>
      </c>
      <c r="J643" t="s">
        <v>826</v>
      </c>
      <c r="K643" t="s">
        <v>827</v>
      </c>
    </row>
    <row r="644" spans="1:11" x14ac:dyDescent="0.2">
      <c r="A644" t="s">
        <v>1727</v>
      </c>
      <c r="B644" t="s">
        <v>700</v>
      </c>
      <c r="C644">
        <v>2</v>
      </c>
      <c r="D644">
        <v>0</v>
      </c>
      <c r="E644" t="s">
        <v>701</v>
      </c>
      <c r="F644" t="s">
        <v>702</v>
      </c>
      <c r="G644" t="s">
        <v>828</v>
      </c>
      <c r="H644">
        <v>1</v>
      </c>
      <c r="I644">
        <v>1</v>
      </c>
      <c r="J644" t="s">
        <v>829</v>
      </c>
      <c r="K644" t="s">
        <v>830</v>
      </c>
    </row>
    <row r="645" spans="1:11" x14ac:dyDescent="0.2">
      <c r="A645" t="s">
        <v>1727</v>
      </c>
      <c r="B645" t="s">
        <v>700</v>
      </c>
      <c r="C645">
        <v>2</v>
      </c>
      <c r="D645">
        <v>0</v>
      </c>
      <c r="E645" t="s">
        <v>701</v>
      </c>
      <c r="F645" t="s">
        <v>702</v>
      </c>
      <c r="G645" t="s">
        <v>831</v>
      </c>
      <c r="H645">
        <v>1</v>
      </c>
      <c r="I645">
        <v>1</v>
      </c>
      <c r="J645" t="s">
        <v>832</v>
      </c>
      <c r="K645" t="s">
        <v>833</v>
      </c>
    </row>
    <row r="646" spans="1:11" x14ac:dyDescent="0.2">
      <c r="A646" t="s">
        <v>1727</v>
      </c>
      <c r="B646" t="s">
        <v>700</v>
      </c>
      <c r="C646">
        <v>2</v>
      </c>
      <c r="D646">
        <v>0</v>
      </c>
      <c r="E646" t="s">
        <v>701</v>
      </c>
      <c r="F646" t="s">
        <v>702</v>
      </c>
      <c r="G646" t="s">
        <v>834</v>
      </c>
      <c r="H646">
        <v>1</v>
      </c>
      <c r="I646">
        <v>1</v>
      </c>
      <c r="J646" t="s">
        <v>835</v>
      </c>
      <c r="K646" t="s">
        <v>836</v>
      </c>
    </row>
    <row r="647" spans="1:11" x14ac:dyDescent="0.2">
      <c r="A647" t="s">
        <v>1727</v>
      </c>
      <c r="B647" t="s">
        <v>700</v>
      </c>
      <c r="C647">
        <v>2</v>
      </c>
      <c r="D647">
        <v>0</v>
      </c>
      <c r="E647" t="s">
        <v>701</v>
      </c>
      <c r="F647" t="s">
        <v>702</v>
      </c>
      <c r="G647" t="s">
        <v>837</v>
      </c>
      <c r="H647">
        <v>1</v>
      </c>
      <c r="I647">
        <v>1</v>
      </c>
      <c r="J647" t="s">
        <v>838</v>
      </c>
      <c r="K647" t="s">
        <v>839</v>
      </c>
    </row>
    <row r="648" spans="1:11" x14ac:dyDescent="0.2">
      <c r="A648" t="s">
        <v>1727</v>
      </c>
      <c r="B648" t="s">
        <v>700</v>
      </c>
      <c r="C648">
        <v>2</v>
      </c>
      <c r="D648">
        <v>0</v>
      </c>
      <c r="E648" t="s">
        <v>701</v>
      </c>
      <c r="F648" t="s">
        <v>702</v>
      </c>
      <c r="G648" t="s">
        <v>840</v>
      </c>
      <c r="H648">
        <v>1</v>
      </c>
      <c r="I648">
        <v>1</v>
      </c>
      <c r="J648" t="s">
        <v>841</v>
      </c>
      <c r="K648" t="s">
        <v>842</v>
      </c>
    </row>
    <row r="649" spans="1:11" x14ac:dyDescent="0.2">
      <c r="A649" t="s">
        <v>1727</v>
      </c>
      <c r="B649" t="s">
        <v>700</v>
      </c>
      <c r="C649">
        <v>2</v>
      </c>
      <c r="D649">
        <v>0</v>
      </c>
      <c r="E649" t="s">
        <v>701</v>
      </c>
      <c r="F649" t="s">
        <v>702</v>
      </c>
      <c r="G649" t="s">
        <v>843</v>
      </c>
      <c r="H649">
        <v>1</v>
      </c>
      <c r="I649">
        <v>1</v>
      </c>
      <c r="J649" t="s">
        <v>844</v>
      </c>
      <c r="K649" t="s">
        <v>845</v>
      </c>
    </row>
    <row r="650" spans="1:11" x14ac:dyDescent="0.2">
      <c r="A650" t="s">
        <v>1727</v>
      </c>
      <c r="B650" t="s">
        <v>700</v>
      </c>
      <c r="C650">
        <v>2</v>
      </c>
      <c r="D650">
        <v>0</v>
      </c>
      <c r="E650" t="s">
        <v>701</v>
      </c>
      <c r="F650" t="s">
        <v>702</v>
      </c>
      <c r="G650" t="s">
        <v>846</v>
      </c>
      <c r="H650">
        <v>1</v>
      </c>
      <c r="I650">
        <v>1</v>
      </c>
      <c r="J650" t="s">
        <v>847</v>
      </c>
      <c r="K650" t="s">
        <v>848</v>
      </c>
    </row>
    <row r="651" spans="1:11" x14ac:dyDescent="0.2">
      <c r="A651" t="s">
        <v>1727</v>
      </c>
      <c r="B651" t="s">
        <v>700</v>
      </c>
      <c r="C651">
        <v>2</v>
      </c>
      <c r="D651">
        <v>0</v>
      </c>
      <c r="E651" t="s">
        <v>701</v>
      </c>
      <c r="F651" t="s">
        <v>702</v>
      </c>
      <c r="G651" t="s">
        <v>849</v>
      </c>
      <c r="H651">
        <v>1</v>
      </c>
      <c r="I651">
        <v>1</v>
      </c>
      <c r="J651" t="s">
        <v>850</v>
      </c>
      <c r="K651" t="s">
        <v>851</v>
      </c>
    </row>
    <row r="652" spans="1:11" x14ac:dyDescent="0.2">
      <c r="A652" t="s">
        <v>1727</v>
      </c>
      <c r="B652" t="s">
        <v>700</v>
      </c>
      <c r="C652">
        <v>2</v>
      </c>
      <c r="D652">
        <v>0</v>
      </c>
      <c r="E652" t="s">
        <v>701</v>
      </c>
      <c r="F652" t="s">
        <v>702</v>
      </c>
      <c r="G652" t="s">
        <v>852</v>
      </c>
      <c r="H652">
        <v>1</v>
      </c>
      <c r="I652">
        <v>1</v>
      </c>
      <c r="J652" t="s">
        <v>853</v>
      </c>
      <c r="K652" t="s">
        <v>854</v>
      </c>
    </row>
    <row r="653" spans="1:11" x14ac:dyDescent="0.2">
      <c r="A653" t="s">
        <v>1727</v>
      </c>
      <c r="B653" t="s">
        <v>700</v>
      </c>
      <c r="C653">
        <v>2</v>
      </c>
      <c r="D653">
        <v>0</v>
      </c>
      <c r="E653" t="s">
        <v>701</v>
      </c>
      <c r="F653" t="s">
        <v>702</v>
      </c>
      <c r="G653" t="s">
        <v>855</v>
      </c>
      <c r="H653">
        <v>1</v>
      </c>
      <c r="I653">
        <v>1</v>
      </c>
      <c r="J653" t="s">
        <v>856</v>
      </c>
      <c r="K653" t="s">
        <v>857</v>
      </c>
    </row>
    <row r="654" spans="1:11" x14ac:dyDescent="0.2">
      <c r="A654" t="s">
        <v>1727</v>
      </c>
      <c r="B654" t="s">
        <v>700</v>
      </c>
      <c r="C654">
        <v>2</v>
      </c>
      <c r="D654">
        <v>0</v>
      </c>
      <c r="E654" t="s">
        <v>701</v>
      </c>
      <c r="F654" t="s">
        <v>702</v>
      </c>
      <c r="G654" t="s">
        <v>858</v>
      </c>
      <c r="H654">
        <v>1</v>
      </c>
      <c r="I654">
        <v>1</v>
      </c>
      <c r="J654" t="s">
        <v>859</v>
      </c>
      <c r="K654" t="s">
        <v>860</v>
      </c>
    </row>
    <row r="655" spans="1:11" x14ac:dyDescent="0.2">
      <c r="A655" t="s">
        <v>1727</v>
      </c>
      <c r="B655" t="s">
        <v>700</v>
      </c>
      <c r="C655">
        <v>2</v>
      </c>
      <c r="D655">
        <v>0</v>
      </c>
      <c r="E655" t="s">
        <v>701</v>
      </c>
      <c r="F655" t="s">
        <v>702</v>
      </c>
      <c r="G655" t="s">
        <v>861</v>
      </c>
      <c r="H655">
        <v>1</v>
      </c>
      <c r="I655">
        <v>1</v>
      </c>
      <c r="J655" t="s">
        <v>862</v>
      </c>
      <c r="K655" t="s">
        <v>863</v>
      </c>
    </row>
    <row r="656" spans="1:11" x14ac:dyDescent="0.2">
      <c r="A656" t="s">
        <v>1727</v>
      </c>
      <c r="B656" t="s">
        <v>700</v>
      </c>
      <c r="C656">
        <v>2</v>
      </c>
      <c r="D656">
        <v>0</v>
      </c>
      <c r="E656" t="s">
        <v>701</v>
      </c>
      <c r="F656" t="s">
        <v>702</v>
      </c>
      <c r="G656" t="s">
        <v>864</v>
      </c>
      <c r="H656">
        <v>1</v>
      </c>
      <c r="I656">
        <v>1</v>
      </c>
      <c r="J656" t="s">
        <v>865</v>
      </c>
      <c r="K656" t="s">
        <v>866</v>
      </c>
    </row>
    <row r="657" spans="1:11" x14ac:dyDescent="0.2">
      <c r="A657" t="s">
        <v>1727</v>
      </c>
      <c r="B657" t="s">
        <v>700</v>
      </c>
      <c r="C657">
        <v>2</v>
      </c>
      <c r="D657">
        <v>0</v>
      </c>
      <c r="E657" t="s">
        <v>701</v>
      </c>
      <c r="F657" t="s">
        <v>702</v>
      </c>
      <c r="G657" t="s">
        <v>867</v>
      </c>
      <c r="H657">
        <v>1</v>
      </c>
      <c r="I657">
        <v>1</v>
      </c>
      <c r="J657" t="s">
        <v>868</v>
      </c>
      <c r="K657" t="s">
        <v>869</v>
      </c>
    </row>
    <row r="658" spans="1:11" x14ac:dyDescent="0.2">
      <c r="A658" t="s">
        <v>1727</v>
      </c>
      <c r="B658" t="s">
        <v>700</v>
      </c>
      <c r="C658">
        <v>2</v>
      </c>
      <c r="D658">
        <v>0</v>
      </c>
      <c r="E658" t="s">
        <v>701</v>
      </c>
      <c r="F658" t="s">
        <v>702</v>
      </c>
      <c r="G658" t="s">
        <v>870</v>
      </c>
      <c r="H658">
        <v>1</v>
      </c>
      <c r="I658">
        <v>1</v>
      </c>
      <c r="J658" t="s">
        <v>871</v>
      </c>
      <c r="K658" t="s">
        <v>872</v>
      </c>
    </row>
    <row r="659" spans="1:11" x14ac:dyDescent="0.2">
      <c r="A659" t="s">
        <v>1727</v>
      </c>
      <c r="B659" t="s">
        <v>700</v>
      </c>
      <c r="C659">
        <v>2</v>
      </c>
      <c r="D659">
        <v>0</v>
      </c>
      <c r="E659" t="s">
        <v>701</v>
      </c>
      <c r="F659" t="s">
        <v>702</v>
      </c>
      <c r="G659" t="s">
        <v>873</v>
      </c>
      <c r="H659">
        <v>1</v>
      </c>
      <c r="I659">
        <v>1</v>
      </c>
      <c r="J659" t="s">
        <v>874</v>
      </c>
      <c r="K659" t="s">
        <v>875</v>
      </c>
    </row>
    <row r="660" spans="1:11" x14ac:dyDescent="0.2">
      <c r="A660" t="s">
        <v>1727</v>
      </c>
      <c r="B660" t="s">
        <v>700</v>
      </c>
      <c r="C660">
        <v>2</v>
      </c>
      <c r="D660">
        <v>0</v>
      </c>
      <c r="E660" t="s">
        <v>701</v>
      </c>
      <c r="F660" t="s">
        <v>702</v>
      </c>
      <c r="G660" t="s">
        <v>876</v>
      </c>
      <c r="H660">
        <v>1</v>
      </c>
      <c r="I660">
        <v>1</v>
      </c>
      <c r="J660" t="s">
        <v>877</v>
      </c>
      <c r="K660" t="s">
        <v>878</v>
      </c>
    </row>
    <row r="661" spans="1:11" x14ac:dyDescent="0.2">
      <c r="A661" t="s">
        <v>1727</v>
      </c>
      <c r="B661" t="s">
        <v>700</v>
      </c>
      <c r="C661">
        <v>2</v>
      </c>
      <c r="D661">
        <v>0</v>
      </c>
      <c r="E661" t="s">
        <v>701</v>
      </c>
      <c r="F661" t="s">
        <v>702</v>
      </c>
      <c r="G661" t="s">
        <v>879</v>
      </c>
      <c r="H661">
        <v>1</v>
      </c>
      <c r="I661">
        <v>1</v>
      </c>
      <c r="J661" t="s">
        <v>880</v>
      </c>
      <c r="K661" t="s">
        <v>881</v>
      </c>
    </row>
    <row r="662" spans="1:11" x14ac:dyDescent="0.2">
      <c r="A662" t="s">
        <v>1727</v>
      </c>
      <c r="B662" t="s">
        <v>700</v>
      </c>
      <c r="C662">
        <v>2</v>
      </c>
      <c r="D662">
        <v>0</v>
      </c>
      <c r="E662" t="s">
        <v>701</v>
      </c>
      <c r="F662" t="s">
        <v>702</v>
      </c>
      <c r="G662" t="s">
        <v>882</v>
      </c>
      <c r="H662">
        <v>1</v>
      </c>
      <c r="I662">
        <v>1</v>
      </c>
      <c r="J662" t="s">
        <v>883</v>
      </c>
      <c r="K662" t="s">
        <v>884</v>
      </c>
    </row>
    <row r="663" spans="1:11" x14ac:dyDescent="0.2">
      <c r="A663" t="s">
        <v>1727</v>
      </c>
      <c r="B663" t="s">
        <v>700</v>
      </c>
      <c r="C663">
        <v>2</v>
      </c>
      <c r="D663">
        <v>0</v>
      </c>
      <c r="E663" t="s">
        <v>701</v>
      </c>
      <c r="F663" t="s">
        <v>702</v>
      </c>
      <c r="G663" t="s">
        <v>885</v>
      </c>
      <c r="H663">
        <v>1</v>
      </c>
      <c r="I663">
        <v>1</v>
      </c>
      <c r="J663" t="s">
        <v>886</v>
      </c>
      <c r="K663" t="s">
        <v>887</v>
      </c>
    </row>
    <row r="664" spans="1:11" x14ac:dyDescent="0.2">
      <c r="A664" t="s">
        <v>1727</v>
      </c>
      <c r="B664" t="s">
        <v>700</v>
      </c>
      <c r="C664">
        <v>2</v>
      </c>
      <c r="D664">
        <v>0</v>
      </c>
      <c r="E664" t="s">
        <v>701</v>
      </c>
      <c r="F664" t="s">
        <v>702</v>
      </c>
      <c r="G664" t="s">
        <v>888</v>
      </c>
      <c r="H664">
        <v>1</v>
      </c>
      <c r="I664">
        <v>1</v>
      </c>
      <c r="J664" t="s">
        <v>889</v>
      </c>
      <c r="K664" t="s">
        <v>890</v>
      </c>
    </row>
    <row r="665" spans="1:11" x14ac:dyDescent="0.2">
      <c r="A665" t="s">
        <v>1727</v>
      </c>
      <c r="B665" t="s">
        <v>700</v>
      </c>
      <c r="C665">
        <v>2</v>
      </c>
      <c r="D665">
        <v>0</v>
      </c>
      <c r="E665" t="s">
        <v>701</v>
      </c>
      <c r="F665" t="s">
        <v>702</v>
      </c>
      <c r="G665" t="s">
        <v>891</v>
      </c>
      <c r="H665">
        <v>1</v>
      </c>
      <c r="I665">
        <v>1</v>
      </c>
      <c r="J665" t="s">
        <v>892</v>
      </c>
      <c r="K665" t="s">
        <v>893</v>
      </c>
    </row>
    <row r="666" spans="1:11" x14ac:dyDescent="0.2">
      <c r="A666" t="s">
        <v>1727</v>
      </c>
      <c r="B666" t="s">
        <v>700</v>
      </c>
      <c r="C666">
        <v>2</v>
      </c>
      <c r="D666">
        <v>0</v>
      </c>
      <c r="E666" t="s">
        <v>701</v>
      </c>
      <c r="F666" t="s">
        <v>702</v>
      </c>
      <c r="G666" t="s">
        <v>894</v>
      </c>
      <c r="H666">
        <v>1</v>
      </c>
      <c r="I666">
        <v>1</v>
      </c>
      <c r="J666" t="s">
        <v>895</v>
      </c>
      <c r="K666" t="s">
        <v>896</v>
      </c>
    </row>
    <row r="667" spans="1:11" x14ac:dyDescent="0.2">
      <c r="A667" t="s">
        <v>1727</v>
      </c>
      <c r="B667" t="s">
        <v>700</v>
      </c>
      <c r="C667">
        <v>2</v>
      </c>
      <c r="D667">
        <v>0</v>
      </c>
      <c r="E667" t="s">
        <v>701</v>
      </c>
      <c r="F667" t="s">
        <v>702</v>
      </c>
      <c r="G667" t="s">
        <v>897</v>
      </c>
      <c r="H667">
        <v>1</v>
      </c>
      <c r="I667">
        <v>1</v>
      </c>
      <c r="J667" t="s">
        <v>898</v>
      </c>
      <c r="K667" t="s">
        <v>899</v>
      </c>
    </row>
    <row r="668" spans="1:11" x14ac:dyDescent="0.2">
      <c r="A668" t="s">
        <v>1727</v>
      </c>
      <c r="B668" t="s">
        <v>700</v>
      </c>
      <c r="C668">
        <v>2</v>
      </c>
      <c r="D668">
        <v>0</v>
      </c>
      <c r="E668" t="s">
        <v>701</v>
      </c>
      <c r="F668" t="s">
        <v>702</v>
      </c>
      <c r="G668" t="s">
        <v>900</v>
      </c>
      <c r="H668">
        <v>1</v>
      </c>
      <c r="I668">
        <v>1</v>
      </c>
      <c r="J668" t="s">
        <v>901</v>
      </c>
      <c r="K668" t="s">
        <v>902</v>
      </c>
    </row>
    <row r="669" spans="1:11" x14ac:dyDescent="0.2">
      <c r="A669" t="s">
        <v>1727</v>
      </c>
      <c r="B669" t="s">
        <v>700</v>
      </c>
      <c r="C669">
        <v>2</v>
      </c>
      <c r="D669">
        <v>0</v>
      </c>
      <c r="E669" t="s">
        <v>701</v>
      </c>
      <c r="F669" t="s">
        <v>702</v>
      </c>
      <c r="G669" t="s">
        <v>903</v>
      </c>
      <c r="H669">
        <v>1</v>
      </c>
      <c r="I669">
        <v>1</v>
      </c>
      <c r="J669" t="s">
        <v>904</v>
      </c>
      <c r="K669" t="s">
        <v>905</v>
      </c>
    </row>
    <row r="670" spans="1:11" x14ac:dyDescent="0.2">
      <c r="A670" t="s">
        <v>1727</v>
      </c>
      <c r="B670" t="s">
        <v>700</v>
      </c>
      <c r="C670">
        <v>2</v>
      </c>
      <c r="D670">
        <v>0</v>
      </c>
      <c r="E670" t="s">
        <v>701</v>
      </c>
      <c r="F670" t="s">
        <v>702</v>
      </c>
      <c r="G670" t="s">
        <v>906</v>
      </c>
      <c r="H670">
        <v>1</v>
      </c>
      <c r="I670">
        <v>1</v>
      </c>
      <c r="J670" t="s">
        <v>907</v>
      </c>
      <c r="K670" t="s">
        <v>908</v>
      </c>
    </row>
    <row r="671" spans="1:11" x14ac:dyDescent="0.2">
      <c r="A671" t="s">
        <v>1727</v>
      </c>
      <c r="B671" t="s">
        <v>700</v>
      </c>
      <c r="C671">
        <v>2</v>
      </c>
      <c r="D671">
        <v>0</v>
      </c>
      <c r="E671" t="s">
        <v>701</v>
      </c>
      <c r="F671" t="s">
        <v>702</v>
      </c>
      <c r="G671" t="s">
        <v>909</v>
      </c>
      <c r="H671">
        <v>1</v>
      </c>
      <c r="I671">
        <v>1</v>
      </c>
      <c r="J671" t="s">
        <v>910</v>
      </c>
      <c r="K671" t="s">
        <v>911</v>
      </c>
    </row>
    <row r="672" spans="1:11" x14ac:dyDescent="0.2">
      <c r="A672" t="s">
        <v>1727</v>
      </c>
      <c r="B672" t="s">
        <v>700</v>
      </c>
      <c r="C672">
        <v>2</v>
      </c>
      <c r="D672">
        <v>0</v>
      </c>
      <c r="E672" t="s">
        <v>701</v>
      </c>
      <c r="F672" t="s">
        <v>702</v>
      </c>
      <c r="G672" t="s">
        <v>912</v>
      </c>
      <c r="H672">
        <v>1</v>
      </c>
      <c r="I672">
        <v>1</v>
      </c>
      <c r="J672" t="s">
        <v>913</v>
      </c>
      <c r="K672" t="s">
        <v>914</v>
      </c>
    </row>
    <row r="673" spans="1:11" x14ac:dyDescent="0.2">
      <c r="A673" t="s">
        <v>1727</v>
      </c>
      <c r="B673" t="s">
        <v>700</v>
      </c>
      <c r="C673">
        <v>2</v>
      </c>
      <c r="D673">
        <v>0</v>
      </c>
      <c r="E673" t="s">
        <v>701</v>
      </c>
      <c r="F673" t="s">
        <v>702</v>
      </c>
      <c r="G673" t="s">
        <v>915</v>
      </c>
      <c r="H673">
        <v>1</v>
      </c>
      <c r="I673">
        <v>1</v>
      </c>
      <c r="J673" t="s">
        <v>916</v>
      </c>
      <c r="K673" t="s">
        <v>917</v>
      </c>
    </row>
    <row r="674" spans="1:11" x14ac:dyDescent="0.2">
      <c r="A674" t="s">
        <v>1727</v>
      </c>
      <c r="B674" t="s">
        <v>700</v>
      </c>
      <c r="C674">
        <v>2</v>
      </c>
      <c r="D674">
        <v>0</v>
      </c>
      <c r="E674" t="s">
        <v>701</v>
      </c>
      <c r="F674" t="s">
        <v>702</v>
      </c>
      <c r="G674" t="s">
        <v>918</v>
      </c>
      <c r="H674">
        <v>1</v>
      </c>
      <c r="I674">
        <v>1</v>
      </c>
      <c r="J674" t="s">
        <v>919</v>
      </c>
      <c r="K674" t="s">
        <v>920</v>
      </c>
    </row>
    <row r="675" spans="1:11" x14ac:dyDescent="0.2">
      <c r="A675" t="s">
        <v>1727</v>
      </c>
      <c r="B675" t="s">
        <v>700</v>
      </c>
      <c r="C675">
        <v>2</v>
      </c>
      <c r="D675">
        <v>0</v>
      </c>
      <c r="E675" t="s">
        <v>701</v>
      </c>
      <c r="F675" t="s">
        <v>702</v>
      </c>
      <c r="G675" t="s">
        <v>921</v>
      </c>
      <c r="H675">
        <v>1</v>
      </c>
      <c r="I675">
        <v>1</v>
      </c>
      <c r="J675" t="s">
        <v>922</v>
      </c>
      <c r="K675" t="s">
        <v>923</v>
      </c>
    </row>
    <row r="676" spans="1:11" x14ac:dyDescent="0.2">
      <c r="A676" t="s">
        <v>1727</v>
      </c>
      <c r="B676" t="s">
        <v>700</v>
      </c>
      <c r="C676">
        <v>2</v>
      </c>
      <c r="D676">
        <v>0</v>
      </c>
      <c r="E676" t="s">
        <v>701</v>
      </c>
      <c r="F676" t="s">
        <v>702</v>
      </c>
      <c r="G676" t="s">
        <v>924</v>
      </c>
      <c r="H676">
        <v>1</v>
      </c>
      <c r="I676">
        <v>1</v>
      </c>
      <c r="J676" t="s">
        <v>925</v>
      </c>
      <c r="K676" t="s">
        <v>926</v>
      </c>
    </row>
    <row r="677" spans="1:11" x14ac:dyDescent="0.2">
      <c r="A677" t="s">
        <v>1727</v>
      </c>
      <c r="B677" t="s">
        <v>700</v>
      </c>
      <c r="C677">
        <v>2</v>
      </c>
      <c r="D677">
        <v>0</v>
      </c>
      <c r="E677" t="s">
        <v>701</v>
      </c>
      <c r="F677" t="s">
        <v>702</v>
      </c>
      <c r="G677" t="s">
        <v>927</v>
      </c>
      <c r="H677">
        <v>1</v>
      </c>
      <c r="I677">
        <v>1</v>
      </c>
      <c r="J677" t="s">
        <v>928</v>
      </c>
      <c r="K677" t="s">
        <v>929</v>
      </c>
    </row>
    <row r="678" spans="1:11" x14ac:dyDescent="0.2">
      <c r="A678" t="s">
        <v>1727</v>
      </c>
      <c r="B678" t="s">
        <v>700</v>
      </c>
      <c r="C678">
        <v>2</v>
      </c>
      <c r="D678">
        <v>0</v>
      </c>
      <c r="E678" t="s">
        <v>701</v>
      </c>
      <c r="F678" t="s">
        <v>702</v>
      </c>
      <c r="G678" t="s">
        <v>930</v>
      </c>
      <c r="H678">
        <v>1</v>
      </c>
      <c r="I678">
        <v>1</v>
      </c>
      <c r="J678" t="s">
        <v>931</v>
      </c>
      <c r="K678" t="s">
        <v>932</v>
      </c>
    </row>
    <row r="679" spans="1:11" x14ac:dyDescent="0.2">
      <c r="A679" t="s">
        <v>1727</v>
      </c>
      <c r="B679" t="s">
        <v>700</v>
      </c>
      <c r="C679">
        <v>2</v>
      </c>
      <c r="D679">
        <v>0</v>
      </c>
      <c r="E679" t="s">
        <v>701</v>
      </c>
      <c r="F679" t="s">
        <v>702</v>
      </c>
      <c r="G679" t="s">
        <v>933</v>
      </c>
      <c r="H679">
        <v>1</v>
      </c>
      <c r="I679">
        <v>1</v>
      </c>
      <c r="J679" t="s">
        <v>934</v>
      </c>
      <c r="K679" t="s">
        <v>935</v>
      </c>
    </row>
    <row r="680" spans="1:11" x14ac:dyDescent="0.2">
      <c r="A680" t="s">
        <v>1727</v>
      </c>
      <c r="B680" t="s">
        <v>700</v>
      </c>
      <c r="C680">
        <v>2</v>
      </c>
      <c r="D680">
        <v>0</v>
      </c>
      <c r="E680" t="s">
        <v>701</v>
      </c>
      <c r="F680" t="s">
        <v>702</v>
      </c>
      <c r="G680" t="s">
        <v>936</v>
      </c>
      <c r="H680">
        <v>1</v>
      </c>
      <c r="I680">
        <v>1</v>
      </c>
      <c r="J680" t="s">
        <v>937</v>
      </c>
      <c r="K680" t="s">
        <v>938</v>
      </c>
    </row>
    <row r="681" spans="1:11" x14ac:dyDescent="0.2">
      <c r="A681" t="s">
        <v>1727</v>
      </c>
      <c r="B681" t="s">
        <v>700</v>
      </c>
      <c r="C681">
        <v>2</v>
      </c>
      <c r="D681">
        <v>0</v>
      </c>
      <c r="E681" t="s">
        <v>701</v>
      </c>
      <c r="F681" t="s">
        <v>702</v>
      </c>
      <c r="G681" t="s">
        <v>939</v>
      </c>
      <c r="H681">
        <v>1</v>
      </c>
      <c r="I681">
        <v>1</v>
      </c>
      <c r="J681" t="s">
        <v>940</v>
      </c>
      <c r="K681" t="s">
        <v>941</v>
      </c>
    </row>
    <row r="682" spans="1:11" x14ac:dyDescent="0.2">
      <c r="A682" t="s">
        <v>1727</v>
      </c>
      <c r="B682" t="s">
        <v>700</v>
      </c>
      <c r="C682">
        <v>2</v>
      </c>
      <c r="D682">
        <v>0</v>
      </c>
      <c r="E682" t="s">
        <v>701</v>
      </c>
      <c r="F682" t="s">
        <v>702</v>
      </c>
      <c r="G682" t="s">
        <v>942</v>
      </c>
      <c r="H682">
        <v>1</v>
      </c>
      <c r="I682">
        <v>1</v>
      </c>
      <c r="J682" t="s">
        <v>943</v>
      </c>
      <c r="K682" t="s">
        <v>944</v>
      </c>
    </row>
    <row r="683" spans="1:11" x14ac:dyDescent="0.2">
      <c r="A683" t="s">
        <v>1727</v>
      </c>
      <c r="B683" t="s">
        <v>700</v>
      </c>
      <c r="C683">
        <v>2</v>
      </c>
      <c r="D683">
        <v>0</v>
      </c>
      <c r="E683" t="s">
        <v>701</v>
      </c>
      <c r="F683" t="s">
        <v>702</v>
      </c>
      <c r="G683" t="s">
        <v>945</v>
      </c>
      <c r="H683">
        <v>1</v>
      </c>
      <c r="I683">
        <v>1</v>
      </c>
      <c r="J683" t="s">
        <v>946</v>
      </c>
      <c r="K683" t="s">
        <v>947</v>
      </c>
    </row>
    <row r="684" spans="1:11" x14ac:dyDescent="0.2">
      <c r="A684" t="s">
        <v>1727</v>
      </c>
      <c r="B684" t="s">
        <v>700</v>
      </c>
      <c r="C684">
        <v>2</v>
      </c>
      <c r="D684">
        <v>0</v>
      </c>
      <c r="E684" t="s">
        <v>701</v>
      </c>
      <c r="F684" t="s">
        <v>702</v>
      </c>
      <c r="G684" t="s">
        <v>948</v>
      </c>
      <c r="H684">
        <v>1</v>
      </c>
      <c r="I684">
        <v>1</v>
      </c>
      <c r="J684" t="s">
        <v>949</v>
      </c>
      <c r="K684" t="s">
        <v>626</v>
      </c>
    </row>
    <row r="685" spans="1:11" x14ac:dyDescent="0.2">
      <c r="A685" t="s">
        <v>1727</v>
      </c>
      <c r="B685" t="s">
        <v>700</v>
      </c>
      <c r="C685">
        <v>2</v>
      </c>
      <c r="D685">
        <v>0</v>
      </c>
      <c r="E685" t="s">
        <v>701</v>
      </c>
      <c r="F685" t="s">
        <v>702</v>
      </c>
      <c r="G685" t="s">
        <v>950</v>
      </c>
      <c r="H685">
        <v>1</v>
      </c>
      <c r="I685">
        <v>1</v>
      </c>
      <c r="J685" t="s">
        <v>951</v>
      </c>
      <c r="K685" t="s">
        <v>952</v>
      </c>
    </row>
    <row r="686" spans="1:11" x14ac:dyDescent="0.2">
      <c r="A686" t="s">
        <v>1727</v>
      </c>
      <c r="B686" t="s">
        <v>700</v>
      </c>
      <c r="C686">
        <v>2</v>
      </c>
      <c r="D686">
        <v>0</v>
      </c>
      <c r="E686" t="s">
        <v>701</v>
      </c>
      <c r="F686" t="s">
        <v>702</v>
      </c>
      <c r="G686" t="s">
        <v>953</v>
      </c>
      <c r="H686">
        <v>1</v>
      </c>
      <c r="I686">
        <v>1</v>
      </c>
      <c r="J686" t="s">
        <v>954</v>
      </c>
      <c r="K686" t="s">
        <v>955</v>
      </c>
    </row>
    <row r="687" spans="1:11" x14ac:dyDescent="0.2">
      <c r="A687" t="s">
        <v>1727</v>
      </c>
      <c r="B687" t="s">
        <v>700</v>
      </c>
      <c r="C687">
        <v>2</v>
      </c>
      <c r="D687">
        <v>0</v>
      </c>
      <c r="E687" t="s">
        <v>701</v>
      </c>
      <c r="F687" t="s">
        <v>702</v>
      </c>
      <c r="G687" t="s">
        <v>956</v>
      </c>
      <c r="H687">
        <v>1</v>
      </c>
      <c r="I687">
        <v>2</v>
      </c>
      <c r="J687" t="s">
        <v>957</v>
      </c>
      <c r="K687" t="s">
        <v>958</v>
      </c>
    </row>
    <row r="688" spans="1:11" x14ac:dyDescent="0.2">
      <c r="A688" t="s">
        <v>1727</v>
      </c>
      <c r="B688" t="s">
        <v>700</v>
      </c>
      <c r="C688">
        <v>2</v>
      </c>
      <c r="D688">
        <v>0</v>
      </c>
      <c r="E688" t="s">
        <v>701</v>
      </c>
      <c r="F688" t="s">
        <v>702</v>
      </c>
      <c r="G688" t="s">
        <v>959</v>
      </c>
      <c r="H688">
        <v>1</v>
      </c>
      <c r="I688">
        <v>1</v>
      </c>
      <c r="J688" t="s">
        <v>960</v>
      </c>
      <c r="K688" t="s">
        <v>961</v>
      </c>
    </row>
    <row r="689" spans="1:11" x14ac:dyDescent="0.2">
      <c r="A689" t="s">
        <v>1727</v>
      </c>
      <c r="B689" t="s">
        <v>700</v>
      </c>
      <c r="C689">
        <v>2</v>
      </c>
      <c r="D689">
        <v>0</v>
      </c>
      <c r="E689" t="s">
        <v>701</v>
      </c>
      <c r="F689" t="s">
        <v>702</v>
      </c>
      <c r="G689" t="s">
        <v>962</v>
      </c>
      <c r="H689">
        <v>1</v>
      </c>
      <c r="I689">
        <v>1</v>
      </c>
      <c r="J689" t="s">
        <v>963</v>
      </c>
      <c r="K689" t="s">
        <v>964</v>
      </c>
    </row>
    <row r="690" spans="1:11" x14ac:dyDescent="0.2">
      <c r="A690" t="s">
        <v>1727</v>
      </c>
      <c r="B690" t="s">
        <v>700</v>
      </c>
      <c r="C690">
        <v>2</v>
      </c>
      <c r="D690">
        <v>0</v>
      </c>
      <c r="E690" t="s">
        <v>701</v>
      </c>
      <c r="F690" t="s">
        <v>702</v>
      </c>
      <c r="G690" t="s">
        <v>965</v>
      </c>
      <c r="H690">
        <v>1</v>
      </c>
      <c r="I690">
        <v>1</v>
      </c>
      <c r="J690" t="s">
        <v>966</v>
      </c>
      <c r="K690" t="s">
        <v>967</v>
      </c>
    </row>
    <row r="691" spans="1:11" x14ac:dyDescent="0.2">
      <c r="A691" t="s">
        <v>1727</v>
      </c>
      <c r="B691" t="s">
        <v>700</v>
      </c>
      <c r="C691">
        <v>2</v>
      </c>
      <c r="D691">
        <v>0</v>
      </c>
      <c r="E691" t="s">
        <v>701</v>
      </c>
      <c r="F691" t="s">
        <v>702</v>
      </c>
      <c r="G691" t="s">
        <v>968</v>
      </c>
      <c r="H691">
        <v>1</v>
      </c>
      <c r="I691">
        <v>1</v>
      </c>
      <c r="J691" t="s">
        <v>969</v>
      </c>
      <c r="K691" t="s">
        <v>970</v>
      </c>
    </row>
    <row r="692" spans="1:11" x14ac:dyDescent="0.2">
      <c r="A692" t="s">
        <v>1727</v>
      </c>
      <c r="B692" t="s">
        <v>700</v>
      </c>
      <c r="C692">
        <v>2</v>
      </c>
      <c r="D692">
        <v>0</v>
      </c>
      <c r="E692" t="s">
        <v>701</v>
      </c>
      <c r="F692" t="s">
        <v>702</v>
      </c>
      <c r="G692" t="s">
        <v>971</v>
      </c>
      <c r="H692">
        <v>1</v>
      </c>
      <c r="I692">
        <v>1</v>
      </c>
      <c r="J692" t="s">
        <v>972</v>
      </c>
      <c r="K692" t="s">
        <v>973</v>
      </c>
    </row>
    <row r="693" spans="1:11" x14ac:dyDescent="0.2">
      <c r="A693" t="s">
        <v>1727</v>
      </c>
      <c r="B693" t="s">
        <v>700</v>
      </c>
      <c r="C693">
        <v>2</v>
      </c>
      <c r="D693">
        <v>0</v>
      </c>
      <c r="E693" t="s">
        <v>701</v>
      </c>
      <c r="F693" t="s">
        <v>702</v>
      </c>
      <c r="G693" t="s">
        <v>974</v>
      </c>
      <c r="H693">
        <v>1</v>
      </c>
      <c r="I693">
        <v>1</v>
      </c>
      <c r="J693" t="s">
        <v>975</v>
      </c>
      <c r="K693" t="s">
        <v>976</v>
      </c>
    </row>
    <row r="694" spans="1:11" x14ac:dyDescent="0.2">
      <c r="A694" t="s">
        <v>1727</v>
      </c>
      <c r="B694" t="s">
        <v>700</v>
      </c>
      <c r="C694">
        <v>2</v>
      </c>
      <c r="D694">
        <v>0</v>
      </c>
      <c r="E694" t="s">
        <v>701</v>
      </c>
      <c r="F694" t="s">
        <v>702</v>
      </c>
      <c r="G694" t="s">
        <v>977</v>
      </c>
      <c r="H694">
        <v>1</v>
      </c>
      <c r="I694">
        <v>1</v>
      </c>
      <c r="J694" t="s">
        <v>978</v>
      </c>
      <c r="K694" t="s">
        <v>979</v>
      </c>
    </row>
    <row r="695" spans="1:11" x14ac:dyDescent="0.2">
      <c r="A695" t="s">
        <v>1727</v>
      </c>
      <c r="B695" t="s">
        <v>700</v>
      </c>
      <c r="C695">
        <v>2</v>
      </c>
      <c r="D695">
        <v>0</v>
      </c>
      <c r="E695" t="s">
        <v>701</v>
      </c>
      <c r="F695" t="s">
        <v>702</v>
      </c>
      <c r="G695" t="s">
        <v>980</v>
      </c>
      <c r="H695">
        <v>1</v>
      </c>
      <c r="I695">
        <v>1</v>
      </c>
      <c r="J695" t="s">
        <v>981</v>
      </c>
      <c r="K695" t="s">
        <v>982</v>
      </c>
    </row>
    <row r="696" spans="1:11" x14ac:dyDescent="0.2">
      <c r="A696" t="s">
        <v>1727</v>
      </c>
      <c r="B696" t="s">
        <v>700</v>
      </c>
      <c r="C696">
        <v>2</v>
      </c>
      <c r="D696">
        <v>0</v>
      </c>
      <c r="E696" t="s">
        <v>701</v>
      </c>
      <c r="F696" t="s">
        <v>702</v>
      </c>
      <c r="G696" t="s">
        <v>983</v>
      </c>
      <c r="H696">
        <v>1</v>
      </c>
      <c r="I696">
        <v>1</v>
      </c>
      <c r="J696" t="s">
        <v>984</v>
      </c>
      <c r="K696" t="s">
        <v>985</v>
      </c>
    </row>
    <row r="697" spans="1:11" x14ac:dyDescent="0.2">
      <c r="A697" t="s">
        <v>1727</v>
      </c>
      <c r="B697" t="s">
        <v>700</v>
      </c>
      <c r="C697">
        <v>2</v>
      </c>
      <c r="D697">
        <v>0</v>
      </c>
      <c r="E697" t="s">
        <v>701</v>
      </c>
      <c r="F697" t="s">
        <v>702</v>
      </c>
      <c r="G697" t="s">
        <v>986</v>
      </c>
      <c r="H697">
        <v>1</v>
      </c>
      <c r="I697">
        <v>1</v>
      </c>
      <c r="J697" t="s">
        <v>987</v>
      </c>
      <c r="K697" t="s">
        <v>988</v>
      </c>
    </row>
    <row r="698" spans="1:11" x14ac:dyDescent="0.2">
      <c r="A698" t="s">
        <v>1727</v>
      </c>
      <c r="B698" t="s">
        <v>700</v>
      </c>
      <c r="C698">
        <v>2</v>
      </c>
      <c r="D698">
        <v>0</v>
      </c>
      <c r="E698" t="s">
        <v>701</v>
      </c>
      <c r="F698" t="s">
        <v>702</v>
      </c>
      <c r="G698" t="s">
        <v>989</v>
      </c>
      <c r="H698">
        <v>1</v>
      </c>
      <c r="I698">
        <v>1</v>
      </c>
      <c r="J698" t="s">
        <v>990</v>
      </c>
      <c r="K698" t="s">
        <v>991</v>
      </c>
    </row>
    <row r="699" spans="1:11" x14ac:dyDescent="0.2">
      <c r="A699" t="s">
        <v>1727</v>
      </c>
      <c r="B699" t="s">
        <v>700</v>
      </c>
      <c r="C699">
        <v>2</v>
      </c>
      <c r="D699">
        <v>0</v>
      </c>
      <c r="E699" t="s">
        <v>701</v>
      </c>
      <c r="F699" t="s">
        <v>702</v>
      </c>
      <c r="G699" t="s">
        <v>992</v>
      </c>
      <c r="H699">
        <v>1</v>
      </c>
      <c r="I699">
        <v>1</v>
      </c>
      <c r="J699" t="s">
        <v>993</v>
      </c>
      <c r="K699" t="s">
        <v>994</v>
      </c>
    </row>
    <row r="700" spans="1:11" x14ac:dyDescent="0.2">
      <c r="A700" t="s">
        <v>1727</v>
      </c>
      <c r="B700" t="s">
        <v>700</v>
      </c>
      <c r="C700">
        <v>2</v>
      </c>
      <c r="D700">
        <v>0</v>
      </c>
      <c r="E700" t="s">
        <v>701</v>
      </c>
      <c r="F700" t="s">
        <v>702</v>
      </c>
      <c r="G700" t="s">
        <v>995</v>
      </c>
      <c r="H700">
        <v>1</v>
      </c>
      <c r="I700">
        <v>1</v>
      </c>
      <c r="J700" t="s">
        <v>996</v>
      </c>
      <c r="K700" t="s">
        <v>997</v>
      </c>
    </row>
    <row r="701" spans="1:11" x14ac:dyDescent="0.2">
      <c r="A701" t="s">
        <v>1727</v>
      </c>
      <c r="B701" t="s">
        <v>700</v>
      </c>
      <c r="C701">
        <v>2</v>
      </c>
      <c r="D701">
        <v>0</v>
      </c>
      <c r="E701" t="s">
        <v>701</v>
      </c>
      <c r="F701" t="s">
        <v>702</v>
      </c>
      <c r="G701" t="s">
        <v>998</v>
      </c>
      <c r="H701">
        <v>1</v>
      </c>
      <c r="I701">
        <v>1</v>
      </c>
      <c r="J701" t="s">
        <v>999</v>
      </c>
      <c r="K701" t="s">
        <v>1000</v>
      </c>
    </row>
    <row r="702" spans="1:11" x14ac:dyDescent="0.2">
      <c r="A702" t="s">
        <v>1727</v>
      </c>
      <c r="B702" t="s">
        <v>700</v>
      </c>
      <c r="C702">
        <v>2</v>
      </c>
      <c r="D702">
        <v>0</v>
      </c>
      <c r="E702" t="s">
        <v>701</v>
      </c>
      <c r="F702" t="s">
        <v>702</v>
      </c>
      <c r="G702" t="s">
        <v>1001</v>
      </c>
      <c r="H702">
        <v>1</v>
      </c>
      <c r="I702">
        <v>1</v>
      </c>
      <c r="J702" t="s">
        <v>1002</v>
      </c>
      <c r="K702" t="s">
        <v>1003</v>
      </c>
    </row>
    <row r="703" spans="1:11" x14ac:dyDescent="0.2">
      <c r="A703" t="s">
        <v>1727</v>
      </c>
      <c r="B703" t="s">
        <v>700</v>
      </c>
      <c r="C703">
        <v>2</v>
      </c>
      <c r="D703">
        <v>0</v>
      </c>
      <c r="E703" t="s">
        <v>701</v>
      </c>
      <c r="F703" t="s">
        <v>702</v>
      </c>
      <c r="G703" t="s">
        <v>1004</v>
      </c>
      <c r="H703">
        <v>1</v>
      </c>
      <c r="I703">
        <v>1</v>
      </c>
      <c r="J703" t="s">
        <v>1005</v>
      </c>
      <c r="K703" t="s">
        <v>1006</v>
      </c>
    </row>
    <row r="704" spans="1:11" x14ac:dyDescent="0.2">
      <c r="A704" t="s">
        <v>1727</v>
      </c>
      <c r="B704" t="s">
        <v>700</v>
      </c>
      <c r="C704">
        <v>2</v>
      </c>
      <c r="D704">
        <v>0</v>
      </c>
      <c r="E704" t="s">
        <v>701</v>
      </c>
      <c r="F704" t="s">
        <v>702</v>
      </c>
      <c r="G704" t="s">
        <v>1007</v>
      </c>
      <c r="H704">
        <v>1</v>
      </c>
      <c r="I704">
        <v>1</v>
      </c>
      <c r="J704" t="s">
        <v>1008</v>
      </c>
      <c r="K704" t="s">
        <v>1009</v>
      </c>
    </row>
    <row r="705" spans="1:11" x14ac:dyDescent="0.2">
      <c r="A705" t="s">
        <v>1727</v>
      </c>
      <c r="B705" t="s">
        <v>700</v>
      </c>
      <c r="C705">
        <v>2</v>
      </c>
      <c r="D705">
        <v>0</v>
      </c>
      <c r="E705" t="s">
        <v>701</v>
      </c>
      <c r="F705" t="s">
        <v>702</v>
      </c>
      <c r="G705" t="s">
        <v>1010</v>
      </c>
      <c r="H705">
        <v>1</v>
      </c>
      <c r="I705">
        <v>1</v>
      </c>
      <c r="J705" t="s">
        <v>1011</v>
      </c>
      <c r="K705" t="s">
        <v>1012</v>
      </c>
    </row>
    <row r="706" spans="1:11" x14ac:dyDescent="0.2">
      <c r="A706" t="s">
        <v>1727</v>
      </c>
      <c r="B706" t="s">
        <v>700</v>
      </c>
      <c r="C706">
        <v>2</v>
      </c>
      <c r="D706">
        <v>0</v>
      </c>
      <c r="E706" t="s">
        <v>701</v>
      </c>
      <c r="F706" t="s">
        <v>702</v>
      </c>
      <c r="G706" t="s">
        <v>1013</v>
      </c>
      <c r="H706">
        <v>1</v>
      </c>
      <c r="I706">
        <v>1</v>
      </c>
      <c r="J706" t="s">
        <v>1014</v>
      </c>
      <c r="K706" t="s">
        <v>1015</v>
      </c>
    </row>
    <row r="707" spans="1:11" x14ac:dyDescent="0.2">
      <c r="A707" t="s">
        <v>1727</v>
      </c>
      <c r="B707" t="s">
        <v>700</v>
      </c>
      <c r="C707">
        <v>2</v>
      </c>
      <c r="D707">
        <v>0</v>
      </c>
      <c r="E707" t="s">
        <v>701</v>
      </c>
      <c r="F707" t="s">
        <v>702</v>
      </c>
      <c r="G707" t="s">
        <v>1016</v>
      </c>
      <c r="H707">
        <v>1</v>
      </c>
      <c r="I707">
        <v>1</v>
      </c>
      <c r="J707" t="s">
        <v>1017</v>
      </c>
      <c r="K707" t="s">
        <v>1018</v>
      </c>
    </row>
    <row r="708" spans="1:11" x14ac:dyDescent="0.2">
      <c r="A708" t="s">
        <v>1727</v>
      </c>
      <c r="B708" t="s">
        <v>700</v>
      </c>
      <c r="C708">
        <v>2</v>
      </c>
      <c r="D708">
        <v>0</v>
      </c>
      <c r="E708" t="s">
        <v>701</v>
      </c>
      <c r="F708" t="s">
        <v>702</v>
      </c>
      <c r="G708" t="s">
        <v>1019</v>
      </c>
      <c r="H708">
        <v>1</v>
      </c>
      <c r="I708">
        <v>1</v>
      </c>
      <c r="J708" t="s">
        <v>1020</v>
      </c>
      <c r="K708" t="s">
        <v>1021</v>
      </c>
    </row>
    <row r="709" spans="1:11" x14ac:dyDescent="0.2">
      <c r="A709" t="s">
        <v>1727</v>
      </c>
      <c r="B709" t="s">
        <v>700</v>
      </c>
      <c r="C709">
        <v>2</v>
      </c>
      <c r="D709">
        <v>0</v>
      </c>
      <c r="E709" t="s">
        <v>701</v>
      </c>
      <c r="F709" t="s">
        <v>702</v>
      </c>
      <c r="G709" t="s">
        <v>1022</v>
      </c>
      <c r="H709">
        <v>1</v>
      </c>
      <c r="I709">
        <v>1</v>
      </c>
      <c r="J709" t="s">
        <v>1023</v>
      </c>
      <c r="K709" t="s">
        <v>1024</v>
      </c>
    </row>
    <row r="710" spans="1:11" x14ac:dyDescent="0.2">
      <c r="A710" t="s">
        <v>1727</v>
      </c>
      <c r="B710" t="s">
        <v>700</v>
      </c>
      <c r="C710">
        <v>2</v>
      </c>
      <c r="D710">
        <v>0</v>
      </c>
      <c r="E710" t="s">
        <v>701</v>
      </c>
      <c r="F710" t="s">
        <v>702</v>
      </c>
      <c r="G710" t="s">
        <v>1025</v>
      </c>
      <c r="H710">
        <v>1</v>
      </c>
      <c r="I710">
        <v>1</v>
      </c>
      <c r="J710" t="s">
        <v>1026</v>
      </c>
      <c r="K710" t="s">
        <v>1027</v>
      </c>
    </row>
    <row r="711" spans="1:11" x14ac:dyDescent="0.2">
      <c r="A711" t="s">
        <v>1727</v>
      </c>
      <c r="B711" t="s">
        <v>700</v>
      </c>
      <c r="C711">
        <v>2</v>
      </c>
      <c r="D711">
        <v>0</v>
      </c>
      <c r="E711" t="s">
        <v>701</v>
      </c>
      <c r="F711" t="s">
        <v>702</v>
      </c>
      <c r="G711" t="s">
        <v>1028</v>
      </c>
      <c r="H711">
        <v>1</v>
      </c>
      <c r="I711">
        <v>1</v>
      </c>
      <c r="J711" t="s">
        <v>1029</v>
      </c>
      <c r="K711" t="s">
        <v>1030</v>
      </c>
    </row>
    <row r="712" spans="1:11" x14ac:dyDescent="0.2">
      <c r="A712" t="s">
        <v>1727</v>
      </c>
      <c r="B712" t="s">
        <v>700</v>
      </c>
      <c r="C712">
        <v>2</v>
      </c>
      <c r="D712">
        <v>0</v>
      </c>
      <c r="E712" t="s">
        <v>701</v>
      </c>
      <c r="F712" t="s">
        <v>702</v>
      </c>
      <c r="G712" t="s">
        <v>1031</v>
      </c>
      <c r="H712">
        <v>1</v>
      </c>
      <c r="I712">
        <v>1</v>
      </c>
      <c r="J712" t="s">
        <v>1032</v>
      </c>
      <c r="K712" t="s">
        <v>1033</v>
      </c>
    </row>
    <row r="713" spans="1:11" x14ac:dyDescent="0.2">
      <c r="A713" t="s">
        <v>1727</v>
      </c>
      <c r="B713" t="s">
        <v>700</v>
      </c>
      <c r="C713">
        <v>2</v>
      </c>
      <c r="D713">
        <v>0</v>
      </c>
      <c r="E713" t="s">
        <v>701</v>
      </c>
      <c r="F713" t="s">
        <v>702</v>
      </c>
      <c r="G713" t="s">
        <v>1034</v>
      </c>
      <c r="H713">
        <v>1</v>
      </c>
      <c r="I713">
        <v>1</v>
      </c>
      <c r="J713" t="s">
        <v>1035</v>
      </c>
      <c r="K713" t="s">
        <v>1036</v>
      </c>
    </row>
    <row r="714" spans="1:11" x14ac:dyDescent="0.2">
      <c r="A714" t="s">
        <v>1727</v>
      </c>
      <c r="B714" t="s">
        <v>700</v>
      </c>
      <c r="C714">
        <v>2</v>
      </c>
      <c r="D714">
        <v>0</v>
      </c>
      <c r="E714" t="s">
        <v>701</v>
      </c>
      <c r="F714" t="s">
        <v>702</v>
      </c>
      <c r="G714" t="s">
        <v>1037</v>
      </c>
      <c r="H714">
        <v>1</v>
      </c>
      <c r="I714">
        <v>1</v>
      </c>
      <c r="J714" t="s">
        <v>1038</v>
      </c>
      <c r="K714" t="s">
        <v>1039</v>
      </c>
    </row>
    <row r="715" spans="1:11" x14ac:dyDescent="0.2">
      <c r="A715" t="s">
        <v>1727</v>
      </c>
      <c r="B715" t="s">
        <v>700</v>
      </c>
      <c r="C715">
        <v>2</v>
      </c>
      <c r="D715">
        <v>0</v>
      </c>
      <c r="E715" t="s">
        <v>701</v>
      </c>
      <c r="F715" t="s">
        <v>702</v>
      </c>
      <c r="G715" t="s">
        <v>1040</v>
      </c>
      <c r="H715">
        <v>1</v>
      </c>
      <c r="I715">
        <v>1</v>
      </c>
      <c r="J715" t="s">
        <v>1041</v>
      </c>
      <c r="K715" t="s">
        <v>1042</v>
      </c>
    </row>
    <row r="716" spans="1:11" x14ac:dyDescent="0.2">
      <c r="A716" t="s">
        <v>1727</v>
      </c>
      <c r="B716" t="s">
        <v>700</v>
      </c>
      <c r="C716">
        <v>2</v>
      </c>
      <c r="D716">
        <v>0</v>
      </c>
      <c r="E716" t="s">
        <v>701</v>
      </c>
      <c r="F716" t="s">
        <v>702</v>
      </c>
      <c r="G716" t="s">
        <v>1043</v>
      </c>
      <c r="H716">
        <v>1</v>
      </c>
      <c r="I716">
        <v>1</v>
      </c>
      <c r="J716" t="s">
        <v>1044</v>
      </c>
      <c r="K716" t="s">
        <v>1045</v>
      </c>
    </row>
    <row r="717" spans="1:11" x14ac:dyDescent="0.2">
      <c r="A717" t="s">
        <v>1727</v>
      </c>
      <c r="B717" t="s">
        <v>700</v>
      </c>
      <c r="C717">
        <v>2</v>
      </c>
      <c r="D717">
        <v>0</v>
      </c>
      <c r="E717" t="s">
        <v>701</v>
      </c>
      <c r="F717" t="s">
        <v>702</v>
      </c>
      <c r="G717" t="s">
        <v>1046</v>
      </c>
      <c r="H717">
        <v>1</v>
      </c>
      <c r="I717">
        <v>1</v>
      </c>
      <c r="J717" t="s">
        <v>1047</v>
      </c>
      <c r="K717" t="s">
        <v>1048</v>
      </c>
    </row>
    <row r="718" spans="1:11" x14ac:dyDescent="0.2">
      <c r="A718" t="s">
        <v>1727</v>
      </c>
      <c r="B718" t="s">
        <v>700</v>
      </c>
      <c r="C718">
        <v>2</v>
      </c>
      <c r="D718">
        <v>0</v>
      </c>
      <c r="E718" t="s">
        <v>701</v>
      </c>
      <c r="F718" t="s">
        <v>702</v>
      </c>
      <c r="G718" t="s">
        <v>1049</v>
      </c>
      <c r="H718">
        <v>1</v>
      </c>
      <c r="I718">
        <v>1</v>
      </c>
      <c r="J718" t="s">
        <v>1050</v>
      </c>
      <c r="K718" t="s">
        <v>1051</v>
      </c>
    </row>
    <row r="719" spans="1:11" x14ac:dyDescent="0.2">
      <c r="A719" t="s">
        <v>1727</v>
      </c>
      <c r="B719" t="s">
        <v>700</v>
      </c>
      <c r="C719">
        <v>2</v>
      </c>
      <c r="D719">
        <v>0</v>
      </c>
      <c r="E719" t="s">
        <v>701</v>
      </c>
      <c r="F719" t="s">
        <v>702</v>
      </c>
      <c r="G719" t="s">
        <v>1052</v>
      </c>
      <c r="H719">
        <v>1</v>
      </c>
      <c r="I719">
        <v>1</v>
      </c>
      <c r="J719" t="s">
        <v>1053</v>
      </c>
      <c r="K719" t="s">
        <v>1054</v>
      </c>
    </row>
    <row r="720" spans="1:11" x14ac:dyDescent="0.2">
      <c r="A720" t="s">
        <v>1727</v>
      </c>
      <c r="B720" t="s">
        <v>700</v>
      </c>
      <c r="C720">
        <v>2</v>
      </c>
      <c r="D720">
        <v>0</v>
      </c>
      <c r="E720" t="s">
        <v>701</v>
      </c>
      <c r="F720" t="s">
        <v>702</v>
      </c>
      <c r="G720" t="s">
        <v>1055</v>
      </c>
      <c r="H720">
        <v>1</v>
      </c>
      <c r="I720">
        <v>1</v>
      </c>
      <c r="J720" t="s">
        <v>1056</v>
      </c>
      <c r="K720" t="s">
        <v>1057</v>
      </c>
    </row>
    <row r="721" spans="1:11" x14ac:dyDescent="0.2">
      <c r="A721" t="s">
        <v>1727</v>
      </c>
      <c r="B721" t="s">
        <v>700</v>
      </c>
      <c r="C721">
        <v>2</v>
      </c>
      <c r="D721">
        <v>0</v>
      </c>
      <c r="E721" t="s">
        <v>701</v>
      </c>
      <c r="F721" t="s">
        <v>702</v>
      </c>
      <c r="G721" t="s">
        <v>1058</v>
      </c>
      <c r="H721">
        <v>1</v>
      </c>
      <c r="I721">
        <v>1</v>
      </c>
      <c r="J721" t="s">
        <v>1059</v>
      </c>
      <c r="K721" t="s">
        <v>1060</v>
      </c>
    </row>
    <row r="722" spans="1:11" x14ac:dyDescent="0.2">
      <c r="A722" t="s">
        <v>1727</v>
      </c>
      <c r="B722" t="s">
        <v>700</v>
      </c>
      <c r="C722">
        <v>2</v>
      </c>
      <c r="D722">
        <v>0</v>
      </c>
      <c r="E722" t="s">
        <v>701</v>
      </c>
      <c r="F722" t="s">
        <v>702</v>
      </c>
      <c r="G722" t="s">
        <v>1061</v>
      </c>
      <c r="H722">
        <v>1</v>
      </c>
      <c r="I722">
        <v>1</v>
      </c>
      <c r="J722" t="s">
        <v>1062</v>
      </c>
      <c r="K722" t="s">
        <v>1063</v>
      </c>
    </row>
    <row r="723" spans="1:11" x14ac:dyDescent="0.2">
      <c r="A723" t="s">
        <v>1727</v>
      </c>
      <c r="B723" t="s">
        <v>700</v>
      </c>
      <c r="C723">
        <v>2</v>
      </c>
      <c r="D723">
        <v>0</v>
      </c>
      <c r="E723" t="s">
        <v>701</v>
      </c>
      <c r="F723" t="s">
        <v>702</v>
      </c>
      <c r="G723" t="s">
        <v>1064</v>
      </c>
      <c r="H723">
        <v>1</v>
      </c>
      <c r="I723">
        <v>1</v>
      </c>
      <c r="J723" t="s">
        <v>1065</v>
      </c>
      <c r="K723" t="s">
        <v>1066</v>
      </c>
    </row>
    <row r="724" spans="1:11" x14ac:dyDescent="0.2">
      <c r="A724" t="s">
        <v>1727</v>
      </c>
      <c r="B724" t="s">
        <v>700</v>
      </c>
      <c r="C724">
        <v>2</v>
      </c>
      <c r="D724">
        <v>0</v>
      </c>
      <c r="E724" t="s">
        <v>701</v>
      </c>
      <c r="F724" t="s">
        <v>702</v>
      </c>
      <c r="G724" t="s">
        <v>1067</v>
      </c>
      <c r="H724">
        <v>1</v>
      </c>
      <c r="I724">
        <v>1</v>
      </c>
      <c r="J724" t="s">
        <v>1068</v>
      </c>
      <c r="K724" t="s">
        <v>1069</v>
      </c>
    </row>
    <row r="725" spans="1:11" x14ac:dyDescent="0.2">
      <c r="A725" t="s">
        <v>1727</v>
      </c>
      <c r="B725" t="s">
        <v>700</v>
      </c>
      <c r="C725">
        <v>2</v>
      </c>
      <c r="D725">
        <v>0</v>
      </c>
      <c r="E725" t="s">
        <v>701</v>
      </c>
      <c r="F725" t="s">
        <v>702</v>
      </c>
      <c r="G725" t="s">
        <v>1070</v>
      </c>
      <c r="H725">
        <v>1</v>
      </c>
      <c r="I725">
        <v>1</v>
      </c>
      <c r="J725" t="s">
        <v>1071</v>
      </c>
      <c r="K725" t="s">
        <v>1072</v>
      </c>
    </row>
    <row r="726" spans="1:11" x14ac:dyDescent="0.2">
      <c r="A726" t="s">
        <v>1727</v>
      </c>
      <c r="B726" t="s">
        <v>700</v>
      </c>
      <c r="C726">
        <v>2</v>
      </c>
      <c r="D726">
        <v>0</v>
      </c>
      <c r="E726" t="s">
        <v>701</v>
      </c>
      <c r="F726" t="s">
        <v>702</v>
      </c>
      <c r="G726" t="s">
        <v>1073</v>
      </c>
      <c r="H726">
        <v>1</v>
      </c>
      <c r="I726">
        <v>1</v>
      </c>
      <c r="J726" t="s">
        <v>1074</v>
      </c>
      <c r="K726" t="s">
        <v>1075</v>
      </c>
    </row>
    <row r="727" spans="1:11" x14ac:dyDescent="0.2">
      <c r="A727" t="s">
        <v>1727</v>
      </c>
      <c r="B727" t="s">
        <v>700</v>
      </c>
      <c r="C727">
        <v>2</v>
      </c>
      <c r="D727">
        <v>0</v>
      </c>
      <c r="E727" t="s">
        <v>701</v>
      </c>
      <c r="F727" t="s">
        <v>702</v>
      </c>
      <c r="G727" t="s">
        <v>1076</v>
      </c>
      <c r="H727">
        <v>1</v>
      </c>
      <c r="I727">
        <v>1</v>
      </c>
      <c r="J727" t="s">
        <v>1077</v>
      </c>
      <c r="K727" t="s">
        <v>1078</v>
      </c>
    </row>
    <row r="728" spans="1:11" x14ac:dyDescent="0.2">
      <c r="A728" t="s">
        <v>1727</v>
      </c>
      <c r="B728" t="s">
        <v>700</v>
      </c>
      <c r="C728">
        <v>2</v>
      </c>
      <c r="D728">
        <v>0</v>
      </c>
      <c r="E728" t="s">
        <v>701</v>
      </c>
      <c r="F728" t="s">
        <v>702</v>
      </c>
      <c r="G728" t="s">
        <v>1079</v>
      </c>
      <c r="H728">
        <v>1</v>
      </c>
      <c r="I728">
        <v>1</v>
      </c>
      <c r="J728" t="s">
        <v>1080</v>
      </c>
      <c r="K728" t="s">
        <v>1081</v>
      </c>
    </row>
    <row r="729" spans="1:11" x14ac:dyDescent="0.2">
      <c r="A729" t="s">
        <v>1727</v>
      </c>
      <c r="B729" t="s">
        <v>700</v>
      </c>
      <c r="C729">
        <v>2</v>
      </c>
      <c r="D729">
        <v>0</v>
      </c>
      <c r="E729" t="s">
        <v>701</v>
      </c>
      <c r="F729" t="s">
        <v>702</v>
      </c>
      <c r="G729" t="s">
        <v>1082</v>
      </c>
      <c r="H729">
        <v>1</v>
      </c>
      <c r="I729">
        <v>1</v>
      </c>
      <c r="J729" t="s">
        <v>1083</v>
      </c>
      <c r="K729" t="s">
        <v>1084</v>
      </c>
    </row>
    <row r="730" spans="1:11" x14ac:dyDescent="0.2">
      <c r="A730" t="s">
        <v>1727</v>
      </c>
      <c r="B730" t="s">
        <v>700</v>
      </c>
      <c r="C730">
        <v>2</v>
      </c>
      <c r="D730">
        <v>0</v>
      </c>
      <c r="E730" t="s">
        <v>701</v>
      </c>
      <c r="F730" t="s">
        <v>702</v>
      </c>
      <c r="G730" t="s">
        <v>1085</v>
      </c>
      <c r="H730">
        <v>1</v>
      </c>
      <c r="I730">
        <v>1</v>
      </c>
      <c r="J730" t="s">
        <v>1086</v>
      </c>
      <c r="K730" t="s">
        <v>1087</v>
      </c>
    </row>
    <row r="731" spans="1:11" x14ac:dyDescent="0.2">
      <c r="A731" t="s">
        <v>1727</v>
      </c>
      <c r="B731" t="s">
        <v>700</v>
      </c>
      <c r="C731">
        <v>2</v>
      </c>
      <c r="D731">
        <v>0</v>
      </c>
      <c r="E731" t="s">
        <v>701</v>
      </c>
      <c r="F731" t="s">
        <v>702</v>
      </c>
      <c r="G731" t="s">
        <v>1088</v>
      </c>
      <c r="H731">
        <v>1</v>
      </c>
      <c r="I731">
        <v>1</v>
      </c>
      <c r="J731" t="s">
        <v>1089</v>
      </c>
      <c r="K731" t="s">
        <v>1090</v>
      </c>
    </row>
    <row r="732" spans="1:11" x14ac:dyDescent="0.2">
      <c r="A732" t="s">
        <v>1727</v>
      </c>
      <c r="B732" t="s">
        <v>700</v>
      </c>
      <c r="C732">
        <v>2</v>
      </c>
      <c r="D732">
        <v>0</v>
      </c>
      <c r="E732" t="s">
        <v>701</v>
      </c>
      <c r="F732" t="s">
        <v>702</v>
      </c>
      <c r="G732" t="s">
        <v>1091</v>
      </c>
      <c r="H732">
        <v>1</v>
      </c>
      <c r="I732">
        <v>1</v>
      </c>
      <c r="J732" t="s">
        <v>1092</v>
      </c>
      <c r="K732" t="s">
        <v>1093</v>
      </c>
    </row>
    <row r="733" spans="1:11" x14ac:dyDescent="0.2">
      <c r="A733" t="s">
        <v>1727</v>
      </c>
      <c r="B733" t="s">
        <v>700</v>
      </c>
      <c r="C733">
        <v>2</v>
      </c>
      <c r="D733">
        <v>0</v>
      </c>
      <c r="E733" t="s">
        <v>701</v>
      </c>
      <c r="F733" t="s">
        <v>702</v>
      </c>
      <c r="G733" t="s">
        <v>1094</v>
      </c>
      <c r="H733">
        <v>1</v>
      </c>
      <c r="I733">
        <v>1</v>
      </c>
      <c r="J733" t="s">
        <v>1095</v>
      </c>
      <c r="K733" t="s">
        <v>1096</v>
      </c>
    </row>
    <row r="734" spans="1:11" x14ac:dyDescent="0.2">
      <c r="A734" t="s">
        <v>1727</v>
      </c>
      <c r="B734" t="s">
        <v>700</v>
      </c>
      <c r="C734">
        <v>2</v>
      </c>
      <c r="D734">
        <v>0</v>
      </c>
      <c r="E734" t="s">
        <v>701</v>
      </c>
      <c r="F734" t="s">
        <v>702</v>
      </c>
      <c r="G734" t="s">
        <v>1097</v>
      </c>
      <c r="H734">
        <v>1</v>
      </c>
      <c r="I734">
        <v>1</v>
      </c>
      <c r="J734" t="s">
        <v>1098</v>
      </c>
      <c r="K734" t="s">
        <v>1099</v>
      </c>
    </row>
    <row r="735" spans="1:11" x14ac:dyDescent="0.2">
      <c r="A735" t="s">
        <v>1727</v>
      </c>
      <c r="B735" t="s">
        <v>700</v>
      </c>
      <c r="C735">
        <v>2</v>
      </c>
      <c r="D735">
        <v>0</v>
      </c>
      <c r="E735" t="s">
        <v>701</v>
      </c>
      <c r="F735" t="s">
        <v>702</v>
      </c>
      <c r="G735" t="s">
        <v>1100</v>
      </c>
      <c r="H735">
        <v>1</v>
      </c>
      <c r="I735">
        <v>1</v>
      </c>
      <c r="J735" t="s">
        <v>1101</v>
      </c>
      <c r="K735" t="s">
        <v>1102</v>
      </c>
    </row>
    <row r="736" spans="1:11" x14ac:dyDescent="0.2">
      <c r="A736" t="s">
        <v>1727</v>
      </c>
      <c r="B736" t="s">
        <v>700</v>
      </c>
      <c r="C736">
        <v>2</v>
      </c>
      <c r="D736">
        <v>0</v>
      </c>
      <c r="E736" t="s">
        <v>701</v>
      </c>
      <c r="F736" t="s">
        <v>702</v>
      </c>
      <c r="G736" t="s">
        <v>1103</v>
      </c>
      <c r="H736">
        <v>1</v>
      </c>
      <c r="I736">
        <v>1</v>
      </c>
      <c r="J736" t="s">
        <v>1104</v>
      </c>
      <c r="K736" t="s">
        <v>1105</v>
      </c>
    </row>
    <row r="737" spans="1:11" x14ac:dyDescent="0.2">
      <c r="A737" t="s">
        <v>1727</v>
      </c>
      <c r="B737" t="s">
        <v>700</v>
      </c>
      <c r="C737">
        <v>2</v>
      </c>
      <c r="D737">
        <v>0</v>
      </c>
      <c r="E737" t="s">
        <v>701</v>
      </c>
      <c r="F737" t="s">
        <v>702</v>
      </c>
      <c r="G737" t="s">
        <v>1106</v>
      </c>
      <c r="H737">
        <v>1</v>
      </c>
      <c r="I737">
        <v>1</v>
      </c>
      <c r="J737" t="s">
        <v>1107</v>
      </c>
      <c r="K737" t="s">
        <v>1108</v>
      </c>
    </row>
    <row r="738" spans="1:11" x14ac:dyDescent="0.2">
      <c r="A738" t="s">
        <v>1727</v>
      </c>
      <c r="B738" t="s">
        <v>700</v>
      </c>
      <c r="C738">
        <v>2</v>
      </c>
      <c r="D738">
        <v>0</v>
      </c>
      <c r="E738" t="s">
        <v>701</v>
      </c>
      <c r="F738" t="s">
        <v>702</v>
      </c>
      <c r="G738" t="s">
        <v>1109</v>
      </c>
      <c r="H738">
        <v>1</v>
      </c>
      <c r="I738">
        <v>1</v>
      </c>
      <c r="J738" t="s">
        <v>1110</v>
      </c>
      <c r="K738" t="s">
        <v>1111</v>
      </c>
    </row>
    <row r="739" spans="1:11" x14ac:dyDescent="0.2">
      <c r="A739" t="s">
        <v>1727</v>
      </c>
      <c r="B739" t="s">
        <v>700</v>
      </c>
      <c r="C739">
        <v>2</v>
      </c>
      <c r="D739">
        <v>0</v>
      </c>
      <c r="E739" t="s">
        <v>701</v>
      </c>
      <c r="F739" t="s">
        <v>702</v>
      </c>
      <c r="G739" t="s">
        <v>1112</v>
      </c>
      <c r="H739">
        <v>1</v>
      </c>
      <c r="I739">
        <v>1</v>
      </c>
      <c r="J739" t="s">
        <v>1113</v>
      </c>
      <c r="K739" t="s">
        <v>1114</v>
      </c>
    </row>
    <row r="740" spans="1:11" x14ac:dyDescent="0.2">
      <c r="A740" t="s">
        <v>1727</v>
      </c>
      <c r="B740" t="s">
        <v>700</v>
      </c>
      <c r="C740">
        <v>2</v>
      </c>
      <c r="D740">
        <v>0</v>
      </c>
      <c r="E740" t="s">
        <v>701</v>
      </c>
      <c r="F740" t="s">
        <v>702</v>
      </c>
      <c r="G740" t="s">
        <v>1115</v>
      </c>
      <c r="H740">
        <v>1</v>
      </c>
      <c r="I740">
        <v>1</v>
      </c>
      <c r="J740" t="s">
        <v>1116</v>
      </c>
      <c r="K740" t="s">
        <v>1117</v>
      </c>
    </row>
    <row r="741" spans="1:11" x14ac:dyDescent="0.2">
      <c r="A741" t="s">
        <v>1727</v>
      </c>
      <c r="B741" t="s">
        <v>700</v>
      </c>
      <c r="C741">
        <v>2</v>
      </c>
      <c r="D741">
        <v>0</v>
      </c>
      <c r="E741" t="s">
        <v>701</v>
      </c>
      <c r="F741" t="s">
        <v>702</v>
      </c>
      <c r="G741" t="s">
        <v>1118</v>
      </c>
      <c r="H741">
        <v>1</v>
      </c>
      <c r="I741">
        <v>1</v>
      </c>
      <c r="J741" t="s">
        <v>1119</v>
      </c>
      <c r="K741" t="s">
        <v>1120</v>
      </c>
    </row>
    <row r="742" spans="1:11" x14ac:dyDescent="0.2">
      <c r="A742" t="s">
        <v>1727</v>
      </c>
      <c r="B742" t="s">
        <v>700</v>
      </c>
      <c r="C742">
        <v>2</v>
      </c>
      <c r="D742">
        <v>0</v>
      </c>
      <c r="E742" t="s">
        <v>701</v>
      </c>
      <c r="F742" t="s">
        <v>702</v>
      </c>
      <c r="G742" t="s">
        <v>1121</v>
      </c>
      <c r="H742">
        <v>1</v>
      </c>
      <c r="I742">
        <v>1</v>
      </c>
      <c r="J742" t="s">
        <v>1122</v>
      </c>
      <c r="K742" t="s">
        <v>1123</v>
      </c>
    </row>
    <row r="743" spans="1:11" x14ac:dyDescent="0.2">
      <c r="A743" t="s">
        <v>1727</v>
      </c>
      <c r="B743" t="s">
        <v>700</v>
      </c>
      <c r="C743">
        <v>2</v>
      </c>
      <c r="D743">
        <v>0</v>
      </c>
      <c r="E743" t="s">
        <v>701</v>
      </c>
      <c r="F743" t="s">
        <v>702</v>
      </c>
      <c r="G743" t="s">
        <v>1124</v>
      </c>
      <c r="H743">
        <v>1</v>
      </c>
      <c r="I743">
        <v>1</v>
      </c>
      <c r="J743" t="s">
        <v>1125</v>
      </c>
      <c r="K743" t="s">
        <v>1126</v>
      </c>
    </row>
    <row r="744" spans="1:11" x14ac:dyDescent="0.2">
      <c r="A744" t="s">
        <v>1727</v>
      </c>
      <c r="B744" t="s">
        <v>700</v>
      </c>
      <c r="C744">
        <v>2</v>
      </c>
      <c r="D744">
        <v>0</v>
      </c>
      <c r="E744" t="s">
        <v>701</v>
      </c>
      <c r="F744" t="s">
        <v>702</v>
      </c>
      <c r="G744" t="s">
        <v>1127</v>
      </c>
      <c r="H744">
        <v>1</v>
      </c>
      <c r="I744">
        <v>1</v>
      </c>
      <c r="J744" t="s">
        <v>1128</v>
      </c>
      <c r="K744" t="s">
        <v>1129</v>
      </c>
    </row>
    <row r="745" spans="1:11" x14ac:dyDescent="0.2">
      <c r="A745" t="s">
        <v>1727</v>
      </c>
      <c r="B745" t="s">
        <v>700</v>
      </c>
      <c r="C745">
        <v>2</v>
      </c>
      <c r="D745">
        <v>0</v>
      </c>
      <c r="E745" t="s">
        <v>701</v>
      </c>
      <c r="F745" t="s">
        <v>702</v>
      </c>
      <c r="G745" t="s">
        <v>1130</v>
      </c>
      <c r="H745">
        <v>1</v>
      </c>
      <c r="I745">
        <v>1</v>
      </c>
      <c r="J745" t="s">
        <v>1131</v>
      </c>
      <c r="K745" t="s">
        <v>1132</v>
      </c>
    </row>
    <row r="746" spans="1:11" x14ac:dyDescent="0.2">
      <c r="A746" t="s">
        <v>1727</v>
      </c>
      <c r="B746" t="s">
        <v>700</v>
      </c>
      <c r="C746">
        <v>2</v>
      </c>
      <c r="D746">
        <v>0</v>
      </c>
      <c r="E746" t="s">
        <v>701</v>
      </c>
      <c r="F746" t="s">
        <v>702</v>
      </c>
      <c r="G746" t="s">
        <v>1133</v>
      </c>
      <c r="H746">
        <v>1</v>
      </c>
      <c r="I746">
        <v>1</v>
      </c>
      <c r="J746" t="s">
        <v>1134</v>
      </c>
      <c r="K746" t="s">
        <v>1135</v>
      </c>
    </row>
    <row r="747" spans="1:11" x14ac:dyDescent="0.2">
      <c r="A747" t="s">
        <v>1727</v>
      </c>
      <c r="B747" t="s">
        <v>700</v>
      </c>
      <c r="C747">
        <v>2</v>
      </c>
      <c r="D747">
        <v>0</v>
      </c>
      <c r="E747" t="s">
        <v>701</v>
      </c>
      <c r="F747" t="s">
        <v>702</v>
      </c>
      <c r="G747" t="s">
        <v>1136</v>
      </c>
      <c r="H747">
        <v>1</v>
      </c>
      <c r="I747">
        <v>1</v>
      </c>
      <c r="J747" t="s">
        <v>1137</v>
      </c>
      <c r="K747" t="s">
        <v>1138</v>
      </c>
    </row>
    <row r="748" spans="1:11" x14ac:dyDescent="0.2">
      <c r="A748" t="s">
        <v>1727</v>
      </c>
      <c r="B748" t="s">
        <v>700</v>
      </c>
      <c r="C748">
        <v>2</v>
      </c>
      <c r="D748">
        <v>0</v>
      </c>
      <c r="E748" t="s">
        <v>701</v>
      </c>
      <c r="F748" t="s">
        <v>702</v>
      </c>
      <c r="G748" t="s">
        <v>1139</v>
      </c>
      <c r="H748">
        <v>1</v>
      </c>
      <c r="I748">
        <v>1</v>
      </c>
      <c r="J748" t="s">
        <v>1140</v>
      </c>
      <c r="K748" t="s">
        <v>1141</v>
      </c>
    </row>
    <row r="749" spans="1:11" x14ac:dyDescent="0.2">
      <c r="A749" t="s">
        <v>1727</v>
      </c>
      <c r="B749" t="s">
        <v>700</v>
      </c>
      <c r="C749">
        <v>2</v>
      </c>
      <c r="D749">
        <v>0</v>
      </c>
      <c r="E749" t="s">
        <v>701</v>
      </c>
      <c r="F749" t="s">
        <v>702</v>
      </c>
      <c r="G749" t="s">
        <v>1142</v>
      </c>
      <c r="H749">
        <v>1</v>
      </c>
      <c r="I749">
        <v>1</v>
      </c>
      <c r="J749" t="s">
        <v>1143</v>
      </c>
      <c r="K749" t="s">
        <v>1144</v>
      </c>
    </row>
    <row r="750" spans="1:11" x14ac:dyDescent="0.2">
      <c r="A750" t="s">
        <v>1727</v>
      </c>
      <c r="B750" t="s">
        <v>700</v>
      </c>
      <c r="C750">
        <v>2</v>
      </c>
      <c r="D750">
        <v>0</v>
      </c>
      <c r="E750" t="s">
        <v>701</v>
      </c>
      <c r="F750" t="s">
        <v>702</v>
      </c>
      <c r="G750" t="s">
        <v>1145</v>
      </c>
      <c r="H750">
        <v>1</v>
      </c>
      <c r="I750">
        <v>1</v>
      </c>
      <c r="J750" t="s">
        <v>1146</v>
      </c>
      <c r="K750" t="s">
        <v>1147</v>
      </c>
    </row>
    <row r="751" spans="1:11" x14ac:dyDescent="0.2">
      <c r="A751" t="s">
        <v>1727</v>
      </c>
      <c r="B751" t="s">
        <v>700</v>
      </c>
      <c r="C751">
        <v>2</v>
      </c>
      <c r="D751">
        <v>0</v>
      </c>
      <c r="E751" t="s">
        <v>701</v>
      </c>
      <c r="F751" t="s">
        <v>702</v>
      </c>
      <c r="G751" t="s">
        <v>1148</v>
      </c>
      <c r="H751">
        <v>1</v>
      </c>
      <c r="I751">
        <v>1</v>
      </c>
      <c r="J751" t="s">
        <v>1149</v>
      </c>
      <c r="K751" t="s">
        <v>1150</v>
      </c>
    </row>
    <row r="752" spans="1:11" x14ac:dyDescent="0.2">
      <c r="A752" t="s">
        <v>1727</v>
      </c>
      <c r="B752" t="s">
        <v>700</v>
      </c>
      <c r="C752">
        <v>2</v>
      </c>
      <c r="D752">
        <v>0</v>
      </c>
      <c r="E752" t="s">
        <v>701</v>
      </c>
      <c r="F752" t="s">
        <v>702</v>
      </c>
      <c r="G752" t="s">
        <v>1151</v>
      </c>
      <c r="H752">
        <v>1</v>
      </c>
      <c r="I752">
        <v>1</v>
      </c>
      <c r="J752" t="s">
        <v>1152</v>
      </c>
      <c r="K752" t="s">
        <v>1153</v>
      </c>
    </row>
    <row r="753" spans="1:11" x14ac:dyDescent="0.2">
      <c r="A753" t="s">
        <v>1727</v>
      </c>
      <c r="B753" t="s">
        <v>700</v>
      </c>
      <c r="C753">
        <v>2</v>
      </c>
      <c r="D753">
        <v>0</v>
      </c>
      <c r="E753" t="s">
        <v>701</v>
      </c>
      <c r="F753" t="s">
        <v>702</v>
      </c>
      <c r="G753" t="s">
        <v>1154</v>
      </c>
      <c r="H753">
        <v>1</v>
      </c>
      <c r="I753">
        <v>1</v>
      </c>
      <c r="J753" t="s">
        <v>1155</v>
      </c>
      <c r="K753" t="s">
        <v>1156</v>
      </c>
    </row>
    <row r="754" spans="1:11" x14ac:dyDescent="0.2">
      <c r="A754" t="s">
        <v>1727</v>
      </c>
      <c r="B754" t="s">
        <v>700</v>
      </c>
      <c r="C754">
        <v>2</v>
      </c>
      <c r="D754">
        <v>0</v>
      </c>
      <c r="E754" t="s">
        <v>701</v>
      </c>
      <c r="F754" t="s">
        <v>702</v>
      </c>
      <c r="G754" t="s">
        <v>1157</v>
      </c>
      <c r="H754">
        <v>1</v>
      </c>
      <c r="I754">
        <v>1</v>
      </c>
      <c r="J754" t="s">
        <v>1158</v>
      </c>
      <c r="K754" t="s">
        <v>1159</v>
      </c>
    </row>
    <row r="755" spans="1:11" x14ac:dyDescent="0.2">
      <c r="A755" t="s">
        <v>1727</v>
      </c>
      <c r="B755" t="s">
        <v>700</v>
      </c>
      <c r="C755">
        <v>2</v>
      </c>
      <c r="D755">
        <v>0</v>
      </c>
      <c r="E755" t="s">
        <v>701</v>
      </c>
      <c r="F755" t="s">
        <v>702</v>
      </c>
      <c r="G755" t="s">
        <v>1160</v>
      </c>
      <c r="H755">
        <v>1</v>
      </c>
      <c r="I755">
        <v>1</v>
      </c>
      <c r="J755" t="s">
        <v>1161</v>
      </c>
      <c r="K755" t="s">
        <v>1162</v>
      </c>
    </row>
    <row r="756" spans="1:11" x14ac:dyDescent="0.2">
      <c r="A756" t="s">
        <v>1727</v>
      </c>
      <c r="B756" t="s">
        <v>700</v>
      </c>
      <c r="C756">
        <v>2</v>
      </c>
      <c r="D756">
        <v>0</v>
      </c>
      <c r="E756" t="s">
        <v>701</v>
      </c>
      <c r="F756" t="s">
        <v>702</v>
      </c>
      <c r="G756" t="s">
        <v>1163</v>
      </c>
      <c r="H756">
        <v>1</v>
      </c>
      <c r="I756">
        <v>1</v>
      </c>
      <c r="J756" t="s">
        <v>1164</v>
      </c>
      <c r="K756" t="s">
        <v>1165</v>
      </c>
    </row>
    <row r="757" spans="1:11" x14ac:dyDescent="0.2">
      <c r="A757" t="s">
        <v>1727</v>
      </c>
      <c r="B757" t="s">
        <v>700</v>
      </c>
      <c r="C757">
        <v>2</v>
      </c>
      <c r="D757">
        <v>0</v>
      </c>
      <c r="E757" t="s">
        <v>701</v>
      </c>
      <c r="F757" t="s">
        <v>702</v>
      </c>
      <c r="G757" t="s">
        <v>1166</v>
      </c>
      <c r="H757">
        <v>1</v>
      </c>
      <c r="I757">
        <v>1</v>
      </c>
      <c r="J757" t="s">
        <v>1167</v>
      </c>
      <c r="K757" t="s">
        <v>1168</v>
      </c>
    </row>
    <row r="758" spans="1:11" x14ac:dyDescent="0.2">
      <c r="A758" t="s">
        <v>1727</v>
      </c>
      <c r="B758" t="s">
        <v>700</v>
      </c>
      <c r="C758">
        <v>2</v>
      </c>
      <c r="D758">
        <v>0</v>
      </c>
      <c r="E758" t="s">
        <v>701</v>
      </c>
      <c r="F758" t="s">
        <v>702</v>
      </c>
      <c r="G758" t="s">
        <v>1169</v>
      </c>
      <c r="H758">
        <v>1</v>
      </c>
      <c r="I758">
        <v>1</v>
      </c>
      <c r="J758" t="s">
        <v>1170</v>
      </c>
      <c r="K758" t="s">
        <v>1171</v>
      </c>
    </row>
    <row r="759" spans="1:11" x14ac:dyDescent="0.2">
      <c r="A759" t="s">
        <v>1727</v>
      </c>
      <c r="B759" t="s">
        <v>700</v>
      </c>
      <c r="C759">
        <v>2</v>
      </c>
      <c r="D759">
        <v>0</v>
      </c>
      <c r="E759" t="s">
        <v>701</v>
      </c>
      <c r="F759" t="s">
        <v>702</v>
      </c>
      <c r="G759" t="s">
        <v>1172</v>
      </c>
      <c r="H759">
        <v>1</v>
      </c>
      <c r="I759">
        <v>1</v>
      </c>
      <c r="J759" t="s">
        <v>1173</v>
      </c>
      <c r="K759" t="s">
        <v>1174</v>
      </c>
    </row>
    <row r="760" spans="1:11" x14ac:dyDescent="0.2">
      <c r="A760" t="s">
        <v>1727</v>
      </c>
      <c r="B760" t="s">
        <v>700</v>
      </c>
      <c r="C760">
        <v>2</v>
      </c>
      <c r="D760">
        <v>0</v>
      </c>
      <c r="E760" t="s">
        <v>701</v>
      </c>
      <c r="F760" t="s">
        <v>702</v>
      </c>
      <c r="G760" t="s">
        <v>1175</v>
      </c>
      <c r="H760">
        <v>1</v>
      </c>
      <c r="I760">
        <v>1</v>
      </c>
      <c r="J760" t="s">
        <v>1176</v>
      </c>
      <c r="K760" t="s">
        <v>1177</v>
      </c>
    </row>
    <row r="761" spans="1:11" x14ac:dyDescent="0.2">
      <c r="A761" t="s">
        <v>1727</v>
      </c>
      <c r="B761" t="s">
        <v>700</v>
      </c>
      <c r="C761">
        <v>2</v>
      </c>
      <c r="D761">
        <v>0</v>
      </c>
      <c r="E761" t="s">
        <v>701</v>
      </c>
      <c r="F761" t="s">
        <v>702</v>
      </c>
      <c r="G761" t="s">
        <v>1178</v>
      </c>
      <c r="H761">
        <v>1</v>
      </c>
      <c r="I761">
        <v>1</v>
      </c>
      <c r="J761" t="s">
        <v>1179</v>
      </c>
      <c r="K761" t="s">
        <v>1180</v>
      </c>
    </row>
    <row r="762" spans="1:11" x14ac:dyDescent="0.2">
      <c r="A762" t="s">
        <v>1727</v>
      </c>
      <c r="B762" t="s">
        <v>700</v>
      </c>
      <c r="C762">
        <v>2</v>
      </c>
      <c r="D762">
        <v>0</v>
      </c>
      <c r="E762" t="s">
        <v>701</v>
      </c>
      <c r="F762" t="s">
        <v>702</v>
      </c>
      <c r="G762" t="s">
        <v>1181</v>
      </c>
      <c r="H762">
        <v>1</v>
      </c>
      <c r="I762">
        <v>1</v>
      </c>
      <c r="J762" t="s">
        <v>1182</v>
      </c>
      <c r="K762" t="s">
        <v>1183</v>
      </c>
    </row>
    <row r="763" spans="1:11" x14ac:dyDescent="0.2">
      <c r="A763" t="s">
        <v>1727</v>
      </c>
      <c r="B763" t="s">
        <v>700</v>
      </c>
      <c r="C763">
        <v>2</v>
      </c>
      <c r="D763">
        <v>0</v>
      </c>
      <c r="E763" t="s">
        <v>701</v>
      </c>
      <c r="F763" t="s">
        <v>702</v>
      </c>
      <c r="G763" t="s">
        <v>1184</v>
      </c>
      <c r="H763">
        <v>1</v>
      </c>
      <c r="I763">
        <v>1</v>
      </c>
      <c r="J763" t="s">
        <v>1185</v>
      </c>
      <c r="K763" t="s">
        <v>1186</v>
      </c>
    </row>
    <row r="764" spans="1:11" x14ac:dyDescent="0.2">
      <c r="A764" t="s">
        <v>1727</v>
      </c>
      <c r="B764" t="s">
        <v>700</v>
      </c>
      <c r="C764">
        <v>2</v>
      </c>
      <c r="D764">
        <v>0</v>
      </c>
      <c r="E764" t="s">
        <v>701</v>
      </c>
      <c r="F764" t="s">
        <v>702</v>
      </c>
      <c r="G764" t="s">
        <v>1187</v>
      </c>
      <c r="H764">
        <v>1</v>
      </c>
      <c r="I764">
        <v>1</v>
      </c>
      <c r="J764" t="s">
        <v>1188</v>
      </c>
      <c r="K764" t="s">
        <v>1189</v>
      </c>
    </row>
    <row r="765" spans="1:11" x14ac:dyDescent="0.2">
      <c r="A765" t="s">
        <v>1727</v>
      </c>
      <c r="B765" t="s">
        <v>700</v>
      </c>
      <c r="C765">
        <v>2</v>
      </c>
      <c r="D765">
        <v>0</v>
      </c>
      <c r="E765" t="s">
        <v>701</v>
      </c>
      <c r="F765" t="s">
        <v>702</v>
      </c>
      <c r="G765" t="s">
        <v>1190</v>
      </c>
      <c r="H765">
        <v>1</v>
      </c>
      <c r="I765">
        <v>1</v>
      </c>
      <c r="J765" t="s">
        <v>1191</v>
      </c>
      <c r="K765" t="s">
        <v>1192</v>
      </c>
    </row>
    <row r="766" spans="1:11" x14ac:dyDescent="0.2">
      <c r="A766" t="s">
        <v>1727</v>
      </c>
      <c r="B766" t="s">
        <v>700</v>
      </c>
      <c r="C766">
        <v>2</v>
      </c>
      <c r="D766">
        <v>0</v>
      </c>
      <c r="E766" t="s">
        <v>701</v>
      </c>
      <c r="F766" t="s">
        <v>702</v>
      </c>
      <c r="G766" t="s">
        <v>1193</v>
      </c>
      <c r="H766">
        <v>1</v>
      </c>
      <c r="I766">
        <v>1</v>
      </c>
      <c r="J766" t="s">
        <v>1194</v>
      </c>
      <c r="K766" t="s">
        <v>1195</v>
      </c>
    </row>
    <row r="767" spans="1:11" x14ac:dyDescent="0.2">
      <c r="A767" t="s">
        <v>1727</v>
      </c>
      <c r="B767" t="s">
        <v>700</v>
      </c>
      <c r="C767">
        <v>2</v>
      </c>
      <c r="D767">
        <v>0</v>
      </c>
      <c r="E767" t="s">
        <v>701</v>
      </c>
      <c r="F767" t="s">
        <v>702</v>
      </c>
      <c r="G767" t="s">
        <v>1196</v>
      </c>
      <c r="H767">
        <v>1</v>
      </c>
      <c r="I767">
        <v>1</v>
      </c>
      <c r="J767" t="s">
        <v>1197</v>
      </c>
      <c r="K767" t="s">
        <v>1198</v>
      </c>
    </row>
    <row r="768" spans="1:11" x14ac:dyDescent="0.2">
      <c r="A768" t="s">
        <v>1727</v>
      </c>
      <c r="B768" t="s">
        <v>700</v>
      </c>
      <c r="C768">
        <v>2</v>
      </c>
      <c r="D768">
        <v>0</v>
      </c>
      <c r="E768" t="s">
        <v>701</v>
      </c>
      <c r="F768" t="s">
        <v>702</v>
      </c>
      <c r="G768" t="s">
        <v>1199</v>
      </c>
      <c r="H768">
        <v>1</v>
      </c>
      <c r="I768">
        <v>1</v>
      </c>
      <c r="J768" t="s">
        <v>1200</v>
      </c>
      <c r="K768" t="s">
        <v>1201</v>
      </c>
    </row>
    <row r="769" spans="1:11" x14ac:dyDescent="0.2">
      <c r="A769" t="s">
        <v>1727</v>
      </c>
      <c r="B769" t="s">
        <v>700</v>
      </c>
      <c r="C769">
        <v>2</v>
      </c>
      <c r="D769">
        <v>0</v>
      </c>
      <c r="E769" t="s">
        <v>701</v>
      </c>
      <c r="F769" t="s">
        <v>702</v>
      </c>
      <c r="G769" t="s">
        <v>1737</v>
      </c>
      <c r="H769">
        <v>1</v>
      </c>
      <c r="I769">
        <v>1</v>
      </c>
      <c r="J769" t="s">
        <v>1738</v>
      </c>
      <c r="K769" t="s">
        <v>1739</v>
      </c>
    </row>
    <row r="770" spans="1:11" x14ac:dyDescent="0.2">
      <c r="A770" t="s">
        <v>1727</v>
      </c>
      <c r="B770" t="s">
        <v>700</v>
      </c>
      <c r="C770">
        <v>2</v>
      </c>
      <c r="D770">
        <v>0</v>
      </c>
      <c r="E770" t="s">
        <v>701</v>
      </c>
      <c r="F770" t="s">
        <v>702</v>
      </c>
      <c r="G770" t="s">
        <v>1202</v>
      </c>
      <c r="H770">
        <v>1</v>
      </c>
      <c r="I770">
        <v>1</v>
      </c>
      <c r="J770" t="s">
        <v>1203</v>
      </c>
      <c r="K770" t="s">
        <v>1204</v>
      </c>
    </row>
    <row r="771" spans="1:11" x14ac:dyDescent="0.2">
      <c r="A771" t="s">
        <v>1727</v>
      </c>
      <c r="B771" t="s">
        <v>700</v>
      </c>
      <c r="C771">
        <v>2</v>
      </c>
      <c r="D771">
        <v>0</v>
      </c>
      <c r="E771" t="s">
        <v>701</v>
      </c>
      <c r="F771" t="s">
        <v>702</v>
      </c>
      <c r="G771" t="s">
        <v>1205</v>
      </c>
      <c r="H771">
        <v>1</v>
      </c>
      <c r="I771">
        <v>1</v>
      </c>
      <c r="J771" t="s">
        <v>1206</v>
      </c>
      <c r="K771" t="s">
        <v>1207</v>
      </c>
    </row>
    <row r="772" spans="1:11" x14ac:dyDescent="0.2">
      <c r="A772" t="s">
        <v>1727</v>
      </c>
      <c r="B772" t="s">
        <v>700</v>
      </c>
      <c r="C772">
        <v>2</v>
      </c>
      <c r="D772">
        <v>0</v>
      </c>
      <c r="E772" t="s">
        <v>701</v>
      </c>
      <c r="F772" t="s">
        <v>702</v>
      </c>
      <c r="G772" t="s">
        <v>1208</v>
      </c>
      <c r="H772">
        <v>1</v>
      </c>
      <c r="I772">
        <v>1</v>
      </c>
      <c r="J772" t="s">
        <v>1209</v>
      </c>
      <c r="K772" t="s">
        <v>1210</v>
      </c>
    </row>
    <row r="773" spans="1:11" x14ac:dyDescent="0.2">
      <c r="A773" t="s">
        <v>1727</v>
      </c>
      <c r="B773" t="s">
        <v>700</v>
      </c>
      <c r="C773">
        <v>2</v>
      </c>
      <c r="D773">
        <v>0</v>
      </c>
      <c r="E773" t="s">
        <v>701</v>
      </c>
      <c r="F773" t="s">
        <v>702</v>
      </c>
      <c r="G773" t="s">
        <v>1211</v>
      </c>
      <c r="H773">
        <v>1</v>
      </c>
      <c r="I773">
        <v>1</v>
      </c>
      <c r="J773" t="s">
        <v>1212</v>
      </c>
      <c r="K773" t="s">
        <v>1213</v>
      </c>
    </row>
    <row r="774" spans="1:11" x14ac:dyDescent="0.2">
      <c r="A774" t="s">
        <v>1727</v>
      </c>
      <c r="B774" t="s">
        <v>700</v>
      </c>
      <c r="C774">
        <v>2</v>
      </c>
      <c r="D774">
        <v>0</v>
      </c>
      <c r="E774" t="s">
        <v>701</v>
      </c>
      <c r="F774" t="s">
        <v>702</v>
      </c>
      <c r="G774" t="s">
        <v>1214</v>
      </c>
      <c r="H774">
        <v>1</v>
      </c>
      <c r="I774">
        <v>1</v>
      </c>
      <c r="J774" t="s">
        <v>1215</v>
      </c>
      <c r="K774" t="s">
        <v>1216</v>
      </c>
    </row>
    <row r="775" spans="1:11" x14ac:dyDescent="0.2">
      <c r="A775" t="s">
        <v>1727</v>
      </c>
      <c r="B775" t="s">
        <v>700</v>
      </c>
      <c r="C775">
        <v>2</v>
      </c>
      <c r="D775">
        <v>0</v>
      </c>
      <c r="E775" t="s">
        <v>701</v>
      </c>
      <c r="F775" t="s">
        <v>702</v>
      </c>
      <c r="G775" t="s">
        <v>1217</v>
      </c>
      <c r="H775">
        <v>1</v>
      </c>
      <c r="I775">
        <v>1</v>
      </c>
      <c r="J775" t="s">
        <v>1218</v>
      </c>
      <c r="K775" t="s">
        <v>1219</v>
      </c>
    </row>
    <row r="776" spans="1:11" x14ac:dyDescent="0.2">
      <c r="A776" t="s">
        <v>1727</v>
      </c>
      <c r="B776" t="s">
        <v>700</v>
      </c>
      <c r="C776">
        <v>2</v>
      </c>
      <c r="D776">
        <v>0</v>
      </c>
      <c r="E776" t="s">
        <v>701</v>
      </c>
      <c r="F776" t="s">
        <v>702</v>
      </c>
      <c r="G776" t="s">
        <v>1220</v>
      </c>
      <c r="H776">
        <v>1</v>
      </c>
      <c r="I776">
        <v>1</v>
      </c>
      <c r="J776" t="s">
        <v>1221</v>
      </c>
      <c r="K776" t="s">
        <v>1222</v>
      </c>
    </row>
    <row r="777" spans="1:11" x14ac:dyDescent="0.2">
      <c r="A777" t="s">
        <v>1727</v>
      </c>
      <c r="B777" t="s">
        <v>700</v>
      </c>
      <c r="C777">
        <v>2</v>
      </c>
      <c r="D777">
        <v>0</v>
      </c>
      <c r="E777" t="s">
        <v>701</v>
      </c>
      <c r="F777" t="s">
        <v>702</v>
      </c>
      <c r="G777" t="s">
        <v>1223</v>
      </c>
      <c r="H777">
        <v>1</v>
      </c>
      <c r="I777">
        <v>1</v>
      </c>
      <c r="J777" t="s">
        <v>1224</v>
      </c>
      <c r="K777" t="s">
        <v>1225</v>
      </c>
    </row>
    <row r="778" spans="1:11" x14ac:dyDescent="0.2">
      <c r="A778" t="s">
        <v>1727</v>
      </c>
      <c r="B778" t="s">
        <v>700</v>
      </c>
      <c r="C778">
        <v>2</v>
      </c>
      <c r="D778">
        <v>0</v>
      </c>
      <c r="E778" t="s">
        <v>701</v>
      </c>
      <c r="F778" t="s">
        <v>702</v>
      </c>
      <c r="G778" t="s">
        <v>1226</v>
      </c>
      <c r="H778">
        <v>1</v>
      </c>
      <c r="I778">
        <v>1</v>
      </c>
      <c r="J778" t="s">
        <v>1227</v>
      </c>
      <c r="K778" t="s">
        <v>1228</v>
      </c>
    </row>
    <row r="779" spans="1:11" x14ac:dyDescent="0.2">
      <c r="A779" t="s">
        <v>1727</v>
      </c>
      <c r="B779" t="s">
        <v>700</v>
      </c>
      <c r="C779">
        <v>2</v>
      </c>
      <c r="D779">
        <v>0</v>
      </c>
      <c r="E779" t="s">
        <v>701</v>
      </c>
      <c r="F779" t="s">
        <v>702</v>
      </c>
      <c r="G779" t="s">
        <v>1229</v>
      </c>
      <c r="H779">
        <v>1</v>
      </c>
      <c r="I779">
        <v>1</v>
      </c>
      <c r="J779" t="s">
        <v>1230</v>
      </c>
      <c r="K779" t="s">
        <v>1231</v>
      </c>
    </row>
    <row r="780" spans="1:11" x14ac:dyDescent="0.2">
      <c r="A780" t="s">
        <v>1727</v>
      </c>
      <c r="B780" t="s">
        <v>700</v>
      </c>
      <c r="C780">
        <v>2</v>
      </c>
      <c r="D780">
        <v>0</v>
      </c>
      <c r="E780" t="s">
        <v>701</v>
      </c>
      <c r="F780" t="s">
        <v>702</v>
      </c>
      <c r="G780" t="s">
        <v>1232</v>
      </c>
      <c r="H780">
        <v>1</v>
      </c>
      <c r="I780">
        <v>1</v>
      </c>
      <c r="J780" t="s">
        <v>1233</v>
      </c>
      <c r="K780" t="s">
        <v>1234</v>
      </c>
    </row>
    <row r="781" spans="1:11" x14ac:dyDescent="0.2">
      <c r="A781" t="s">
        <v>1727</v>
      </c>
      <c r="B781" t="s">
        <v>700</v>
      </c>
      <c r="C781">
        <v>2</v>
      </c>
      <c r="D781">
        <v>0</v>
      </c>
      <c r="E781" t="s">
        <v>701</v>
      </c>
      <c r="F781" t="s">
        <v>702</v>
      </c>
      <c r="G781" t="s">
        <v>1235</v>
      </c>
      <c r="H781">
        <v>1</v>
      </c>
      <c r="I781">
        <v>1</v>
      </c>
      <c r="J781" t="s">
        <v>1236</v>
      </c>
      <c r="K781" t="s">
        <v>1237</v>
      </c>
    </row>
    <row r="782" spans="1:11" x14ac:dyDescent="0.2">
      <c r="A782" t="s">
        <v>1727</v>
      </c>
      <c r="B782" t="s">
        <v>700</v>
      </c>
      <c r="C782">
        <v>2</v>
      </c>
      <c r="D782">
        <v>0</v>
      </c>
      <c r="E782" t="s">
        <v>701</v>
      </c>
      <c r="F782" t="s">
        <v>702</v>
      </c>
      <c r="G782" t="s">
        <v>1238</v>
      </c>
      <c r="H782">
        <v>1</v>
      </c>
      <c r="I782">
        <v>1</v>
      </c>
      <c r="J782" t="s">
        <v>1239</v>
      </c>
      <c r="K782" t="s">
        <v>1240</v>
      </c>
    </row>
    <row r="783" spans="1:11" x14ac:dyDescent="0.2">
      <c r="A783" t="s">
        <v>1727</v>
      </c>
      <c r="B783" t="s">
        <v>700</v>
      </c>
      <c r="C783">
        <v>2</v>
      </c>
      <c r="D783">
        <v>0</v>
      </c>
      <c r="E783" t="s">
        <v>701</v>
      </c>
      <c r="F783" t="s">
        <v>702</v>
      </c>
      <c r="G783" t="s">
        <v>1241</v>
      </c>
      <c r="H783">
        <v>1</v>
      </c>
      <c r="I783">
        <v>1</v>
      </c>
      <c r="J783" t="s">
        <v>1242</v>
      </c>
      <c r="K783" t="s">
        <v>1243</v>
      </c>
    </row>
    <row r="784" spans="1:11" x14ac:dyDescent="0.2">
      <c r="A784" t="s">
        <v>1727</v>
      </c>
      <c r="B784" t="s">
        <v>700</v>
      </c>
      <c r="C784">
        <v>2</v>
      </c>
      <c r="D784">
        <v>0</v>
      </c>
      <c r="E784" t="s">
        <v>701</v>
      </c>
      <c r="F784" t="s">
        <v>702</v>
      </c>
      <c r="G784" t="s">
        <v>1244</v>
      </c>
      <c r="H784">
        <v>1</v>
      </c>
      <c r="I784">
        <v>1</v>
      </c>
      <c r="J784" t="s">
        <v>1245</v>
      </c>
      <c r="K784" t="s">
        <v>1246</v>
      </c>
    </row>
    <row r="785" spans="1:11" x14ac:dyDescent="0.2">
      <c r="A785" t="s">
        <v>1727</v>
      </c>
      <c r="B785" t="s">
        <v>700</v>
      </c>
      <c r="C785">
        <v>2</v>
      </c>
      <c r="D785">
        <v>0</v>
      </c>
      <c r="E785" t="s">
        <v>701</v>
      </c>
      <c r="F785" t="s">
        <v>702</v>
      </c>
      <c r="G785" t="s">
        <v>1247</v>
      </c>
      <c r="H785">
        <v>1</v>
      </c>
      <c r="I785">
        <v>1</v>
      </c>
      <c r="J785" t="s">
        <v>1248</v>
      </c>
      <c r="K785" t="s">
        <v>1249</v>
      </c>
    </row>
    <row r="786" spans="1:11" x14ac:dyDescent="0.2">
      <c r="A786" t="s">
        <v>1727</v>
      </c>
      <c r="B786" t="s">
        <v>700</v>
      </c>
      <c r="C786">
        <v>2</v>
      </c>
      <c r="D786">
        <v>0</v>
      </c>
      <c r="E786" t="s">
        <v>701</v>
      </c>
      <c r="F786" t="s">
        <v>702</v>
      </c>
      <c r="G786" t="s">
        <v>1250</v>
      </c>
      <c r="H786">
        <v>1</v>
      </c>
      <c r="I786">
        <v>1</v>
      </c>
      <c r="J786" t="s">
        <v>1251</v>
      </c>
      <c r="K786" t="s">
        <v>1252</v>
      </c>
    </row>
    <row r="787" spans="1:11" x14ac:dyDescent="0.2">
      <c r="A787" t="s">
        <v>1727</v>
      </c>
      <c r="B787" t="s">
        <v>700</v>
      </c>
      <c r="C787">
        <v>2</v>
      </c>
      <c r="D787">
        <v>0</v>
      </c>
      <c r="E787" t="s">
        <v>701</v>
      </c>
      <c r="F787" t="s">
        <v>702</v>
      </c>
      <c r="G787" t="s">
        <v>1253</v>
      </c>
      <c r="H787">
        <v>1</v>
      </c>
      <c r="I787">
        <v>1</v>
      </c>
      <c r="J787" t="s">
        <v>1254</v>
      </c>
      <c r="K787" t="s">
        <v>1255</v>
      </c>
    </row>
    <row r="788" spans="1:11" x14ac:dyDescent="0.2">
      <c r="A788" t="s">
        <v>1727</v>
      </c>
      <c r="B788" t="s">
        <v>700</v>
      </c>
      <c r="C788">
        <v>2</v>
      </c>
      <c r="D788">
        <v>0</v>
      </c>
      <c r="E788" t="s">
        <v>701</v>
      </c>
      <c r="F788" t="s">
        <v>702</v>
      </c>
      <c r="G788" t="s">
        <v>1256</v>
      </c>
      <c r="H788">
        <v>1</v>
      </c>
      <c r="I788">
        <v>1</v>
      </c>
      <c r="J788" t="s">
        <v>1257</v>
      </c>
      <c r="K788" t="s">
        <v>1258</v>
      </c>
    </row>
    <row r="789" spans="1:11" x14ac:dyDescent="0.2">
      <c r="A789" t="s">
        <v>1727</v>
      </c>
      <c r="B789" t="s">
        <v>700</v>
      </c>
      <c r="C789">
        <v>2</v>
      </c>
      <c r="D789">
        <v>0</v>
      </c>
      <c r="E789" t="s">
        <v>701</v>
      </c>
      <c r="F789" t="s">
        <v>702</v>
      </c>
      <c r="G789" t="s">
        <v>1259</v>
      </c>
      <c r="H789">
        <v>1</v>
      </c>
      <c r="I789">
        <v>1</v>
      </c>
      <c r="J789" t="s">
        <v>1260</v>
      </c>
      <c r="K789" t="s">
        <v>1261</v>
      </c>
    </row>
    <row r="790" spans="1:11" x14ac:dyDescent="0.2">
      <c r="A790" t="s">
        <v>1727</v>
      </c>
      <c r="B790" t="s">
        <v>700</v>
      </c>
      <c r="C790">
        <v>2</v>
      </c>
      <c r="D790">
        <v>0</v>
      </c>
      <c r="E790" t="s">
        <v>701</v>
      </c>
      <c r="F790" t="s">
        <v>702</v>
      </c>
      <c r="G790" t="s">
        <v>1262</v>
      </c>
      <c r="H790">
        <v>1</v>
      </c>
      <c r="I790">
        <v>1</v>
      </c>
      <c r="J790" t="s">
        <v>1263</v>
      </c>
      <c r="K790" t="s">
        <v>1264</v>
      </c>
    </row>
    <row r="791" spans="1:11" x14ac:dyDescent="0.2">
      <c r="A791" t="s">
        <v>1727</v>
      </c>
      <c r="B791" t="s">
        <v>700</v>
      </c>
      <c r="C791">
        <v>2</v>
      </c>
      <c r="D791">
        <v>0</v>
      </c>
      <c r="E791" t="s">
        <v>701</v>
      </c>
      <c r="F791" t="s">
        <v>702</v>
      </c>
      <c r="G791" t="s">
        <v>1265</v>
      </c>
      <c r="H791">
        <v>1</v>
      </c>
      <c r="I791">
        <v>1</v>
      </c>
      <c r="J791" t="s">
        <v>1266</v>
      </c>
      <c r="K791" t="s">
        <v>1267</v>
      </c>
    </row>
    <row r="792" spans="1:11" x14ac:dyDescent="0.2">
      <c r="A792" t="s">
        <v>1727</v>
      </c>
      <c r="B792" t="s">
        <v>700</v>
      </c>
      <c r="C792">
        <v>2</v>
      </c>
      <c r="D792">
        <v>0</v>
      </c>
      <c r="E792" t="s">
        <v>701</v>
      </c>
      <c r="F792" t="s">
        <v>702</v>
      </c>
      <c r="G792" t="s">
        <v>1268</v>
      </c>
      <c r="H792">
        <v>1</v>
      </c>
      <c r="I792">
        <v>1</v>
      </c>
      <c r="J792" t="s">
        <v>1269</v>
      </c>
      <c r="K792" t="s">
        <v>1270</v>
      </c>
    </row>
    <row r="793" spans="1:11" x14ac:dyDescent="0.2">
      <c r="A793" t="s">
        <v>1727</v>
      </c>
      <c r="B793" t="s">
        <v>700</v>
      </c>
      <c r="C793">
        <v>2</v>
      </c>
      <c r="D793">
        <v>0</v>
      </c>
      <c r="E793" t="s">
        <v>701</v>
      </c>
      <c r="F793" t="s">
        <v>702</v>
      </c>
      <c r="G793" t="s">
        <v>1271</v>
      </c>
      <c r="H793">
        <v>1</v>
      </c>
      <c r="I793">
        <v>1</v>
      </c>
      <c r="J793" t="s">
        <v>1272</v>
      </c>
      <c r="K793" t="s">
        <v>1273</v>
      </c>
    </row>
    <row r="794" spans="1:11" x14ac:dyDescent="0.2">
      <c r="A794" t="s">
        <v>1727</v>
      </c>
      <c r="B794" t="s">
        <v>700</v>
      </c>
      <c r="C794">
        <v>2</v>
      </c>
      <c r="D794">
        <v>0</v>
      </c>
      <c r="E794" t="s">
        <v>701</v>
      </c>
      <c r="F794" t="s">
        <v>702</v>
      </c>
      <c r="G794" t="s">
        <v>1274</v>
      </c>
      <c r="H794">
        <v>1</v>
      </c>
      <c r="I794">
        <v>1</v>
      </c>
      <c r="J794" t="s">
        <v>1275</v>
      </c>
      <c r="K794" t="s">
        <v>1276</v>
      </c>
    </row>
    <row r="795" spans="1:11" x14ac:dyDescent="0.2">
      <c r="A795" t="s">
        <v>1727</v>
      </c>
      <c r="B795" t="s">
        <v>700</v>
      </c>
      <c r="C795">
        <v>2</v>
      </c>
      <c r="D795">
        <v>0</v>
      </c>
      <c r="E795" t="s">
        <v>701</v>
      </c>
      <c r="F795" t="s">
        <v>702</v>
      </c>
      <c r="G795" t="s">
        <v>1277</v>
      </c>
      <c r="H795">
        <v>1</v>
      </c>
      <c r="I795">
        <v>1</v>
      </c>
      <c r="J795" t="s">
        <v>1278</v>
      </c>
      <c r="K795" t="s">
        <v>1279</v>
      </c>
    </row>
    <row r="796" spans="1:11" x14ac:dyDescent="0.2">
      <c r="A796" t="s">
        <v>1727</v>
      </c>
      <c r="B796" t="s">
        <v>700</v>
      </c>
      <c r="C796">
        <v>2</v>
      </c>
      <c r="D796">
        <v>0</v>
      </c>
      <c r="E796" t="s">
        <v>701</v>
      </c>
      <c r="F796" t="s">
        <v>702</v>
      </c>
      <c r="G796" t="s">
        <v>1280</v>
      </c>
      <c r="H796">
        <v>1</v>
      </c>
      <c r="I796">
        <v>1</v>
      </c>
      <c r="J796" t="s">
        <v>1281</v>
      </c>
      <c r="K796" t="s">
        <v>1282</v>
      </c>
    </row>
    <row r="797" spans="1:11" x14ac:dyDescent="0.2">
      <c r="A797" t="s">
        <v>1727</v>
      </c>
      <c r="B797" t="s">
        <v>700</v>
      </c>
      <c r="C797">
        <v>2</v>
      </c>
      <c r="D797">
        <v>0</v>
      </c>
      <c r="E797" t="s">
        <v>701</v>
      </c>
      <c r="F797" t="s">
        <v>702</v>
      </c>
      <c r="G797" t="s">
        <v>1283</v>
      </c>
      <c r="H797">
        <v>1</v>
      </c>
      <c r="I797">
        <v>1</v>
      </c>
      <c r="J797" t="s">
        <v>1284</v>
      </c>
      <c r="K797" t="s">
        <v>1285</v>
      </c>
    </row>
    <row r="798" spans="1:11" x14ac:dyDescent="0.2">
      <c r="A798" t="s">
        <v>1727</v>
      </c>
      <c r="B798" t="s">
        <v>700</v>
      </c>
      <c r="C798">
        <v>2</v>
      </c>
      <c r="D798">
        <v>0</v>
      </c>
      <c r="E798" t="s">
        <v>701</v>
      </c>
      <c r="F798" t="s">
        <v>702</v>
      </c>
      <c r="G798" t="s">
        <v>1286</v>
      </c>
      <c r="H798">
        <v>1</v>
      </c>
      <c r="I798">
        <v>1</v>
      </c>
      <c r="J798" t="s">
        <v>1287</v>
      </c>
      <c r="K798" t="s">
        <v>1288</v>
      </c>
    </row>
    <row r="799" spans="1:11" x14ac:dyDescent="0.2">
      <c r="A799" t="s">
        <v>1727</v>
      </c>
      <c r="B799" t="s">
        <v>700</v>
      </c>
      <c r="C799">
        <v>2</v>
      </c>
      <c r="D799">
        <v>0</v>
      </c>
      <c r="E799" t="s">
        <v>701</v>
      </c>
      <c r="F799" t="s">
        <v>702</v>
      </c>
      <c r="G799" t="s">
        <v>1289</v>
      </c>
      <c r="H799">
        <v>1</v>
      </c>
      <c r="I799">
        <v>1</v>
      </c>
      <c r="J799" t="s">
        <v>1290</v>
      </c>
      <c r="K799" t="s">
        <v>1291</v>
      </c>
    </row>
    <row r="800" spans="1:11" x14ac:dyDescent="0.2">
      <c r="A800" t="s">
        <v>1727</v>
      </c>
      <c r="B800" t="s">
        <v>700</v>
      </c>
      <c r="C800">
        <v>2</v>
      </c>
      <c r="D800">
        <v>0</v>
      </c>
      <c r="E800" t="s">
        <v>701</v>
      </c>
      <c r="F800" t="s">
        <v>702</v>
      </c>
      <c r="G800" t="s">
        <v>1292</v>
      </c>
      <c r="H800">
        <v>1</v>
      </c>
      <c r="I800">
        <v>1</v>
      </c>
      <c r="J800" t="s">
        <v>1293</v>
      </c>
      <c r="K800" t="s">
        <v>1294</v>
      </c>
    </row>
    <row r="801" spans="1:11" x14ac:dyDescent="0.2">
      <c r="A801" t="s">
        <v>1727</v>
      </c>
      <c r="B801" t="s">
        <v>700</v>
      </c>
      <c r="C801">
        <v>2</v>
      </c>
      <c r="D801">
        <v>0</v>
      </c>
      <c r="E801" t="s">
        <v>701</v>
      </c>
      <c r="F801" t="s">
        <v>702</v>
      </c>
      <c r="G801" t="s">
        <v>1295</v>
      </c>
      <c r="H801">
        <v>1</v>
      </c>
      <c r="I801">
        <v>1</v>
      </c>
      <c r="J801" t="s">
        <v>1296</v>
      </c>
      <c r="K801" t="s">
        <v>1297</v>
      </c>
    </row>
    <row r="802" spans="1:11" x14ac:dyDescent="0.2">
      <c r="A802" t="s">
        <v>1727</v>
      </c>
      <c r="B802" t="s">
        <v>700</v>
      </c>
      <c r="C802">
        <v>2</v>
      </c>
      <c r="D802">
        <v>0</v>
      </c>
      <c r="E802" t="s">
        <v>701</v>
      </c>
      <c r="F802" t="s">
        <v>702</v>
      </c>
      <c r="G802" t="s">
        <v>1298</v>
      </c>
      <c r="H802">
        <v>1</v>
      </c>
      <c r="I802">
        <v>1</v>
      </c>
      <c r="J802" t="s">
        <v>1299</v>
      </c>
      <c r="K802" t="s">
        <v>1300</v>
      </c>
    </row>
    <row r="803" spans="1:11" x14ac:dyDescent="0.2">
      <c r="A803" t="s">
        <v>1727</v>
      </c>
      <c r="B803" t="s">
        <v>700</v>
      </c>
      <c r="C803">
        <v>2</v>
      </c>
      <c r="D803">
        <v>0</v>
      </c>
      <c r="E803" t="s">
        <v>701</v>
      </c>
      <c r="F803" t="s">
        <v>702</v>
      </c>
      <c r="G803" t="s">
        <v>1301</v>
      </c>
      <c r="H803">
        <v>1</v>
      </c>
      <c r="I803">
        <v>1</v>
      </c>
      <c r="J803" t="s">
        <v>1302</v>
      </c>
      <c r="K803" t="s">
        <v>1303</v>
      </c>
    </row>
    <row r="804" spans="1:11" x14ac:dyDescent="0.2">
      <c r="A804" t="s">
        <v>1727</v>
      </c>
      <c r="B804" t="s">
        <v>700</v>
      </c>
      <c r="C804">
        <v>2</v>
      </c>
      <c r="D804">
        <v>0</v>
      </c>
      <c r="E804" t="s">
        <v>701</v>
      </c>
      <c r="F804" t="s">
        <v>702</v>
      </c>
      <c r="G804" t="s">
        <v>1304</v>
      </c>
      <c r="H804">
        <v>1</v>
      </c>
      <c r="I804">
        <v>1</v>
      </c>
      <c r="J804" t="s">
        <v>1305</v>
      </c>
      <c r="K804" t="s">
        <v>1306</v>
      </c>
    </row>
    <row r="805" spans="1:11" x14ac:dyDescent="0.2">
      <c r="A805" t="s">
        <v>1727</v>
      </c>
      <c r="B805" t="s">
        <v>700</v>
      </c>
      <c r="C805">
        <v>2</v>
      </c>
      <c r="D805">
        <v>0</v>
      </c>
      <c r="E805" t="s">
        <v>701</v>
      </c>
      <c r="F805" t="s">
        <v>702</v>
      </c>
      <c r="G805" t="s">
        <v>1307</v>
      </c>
      <c r="H805">
        <v>1</v>
      </c>
      <c r="I805">
        <v>1</v>
      </c>
      <c r="J805" t="s">
        <v>1308</v>
      </c>
      <c r="K805" t="s">
        <v>1309</v>
      </c>
    </row>
    <row r="806" spans="1:11" x14ac:dyDescent="0.2">
      <c r="A806" t="s">
        <v>1727</v>
      </c>
      <c r="B806" t="s">
        <v>700</v>
      </c>
      <c r="C806">
        <v>2</v>
      </c>
      <c r="D806">
        <v>0</v>
      </c>
      <c r="E806" t="s">
        <v>701</v>
      </c>
      <c r="F806" t="s">
        <v>702</v>
      </c>
      <c r="G806" t="s">
        <v>1310</v>
      </c>
      <c r="H806">
        <v>1</v>
      </c>
      <c r="I806">
        <v>1</v>
      </c>
      <c r="J806" t="s">
        <v>1311</v>
      </c>
      <c r="K806" t="s">
        <v>1312</v>
      </c>
    </row>
    <row r="807" spans="1:11" x14ac:dyDescent="0.2">
      <c r="A807" t="s">
        <v>1727</v>
      </c>
      <c r="B807" t="s">
        <v>700</v>
      </c>
      <c r="C807">
        <v>2</v>
      </c>
      <c r="D807">
        <v>0</v>
      </c>
      <c r="E807" t="s">
        <v>701</v>
      </c>
      <c r="F807" t="s">
        <v>702</v>
      </c>
      <c r="G807" t="s">
        <v>1313</v>
      </c>
      <c r="H807">
        <v>1</v>
      </c>
      <c r="I807">
        <v>1</v>
      </c>
      <c r="J807" t="s">
        <v>1314</v>
      </c>
      <c r="K807" t="s">
        <v>1315</v>
      </c>
    </row>
    <row r="808" spans="1:11" x14ac:dyDescent="0.2">
      <c r="A808" t="s">
        <v>1727</v>
      </c>
      <c r="B808" t="s">
        <v>700</v>
      </c>
      <c r="C808">
        <v>2</v>
      </c>
      <c r="D808">
        <v>0</v>
      </c>
      <c r="E808" t="s">
        <v>701</v>
      </c>
      <c r="F808" t="s">
        <v>702</v>
      </c>
      <c r="G808" t="s">
        <v>1316</v>
      </c>
      <c r="H808">
        <v>1</v>
      </c>
      <c r="I808">
        <v>1</v>
      </c>
      <c r="J808" t="s">
        <v>1317</v>
      </c>
      <c r="K808" t="s">
        <v>1318</v>
      </c>
    </row>
    <row r="809" spans="1:11" x14ac:dyDescent="0.2">
      <c r="A809" t="s">
        <v>1727</v>
      </c>
      <c r="B809" t="s">
        <v>700</v>
      </c>
      <c r="C809">
        <v>2</v>
      </c>
      <c r="D809">
        <v>0</v>
      </c>
      <c r="E809" t="s">
        <v>701</v>
      </c>
      <c r="F809" t="s">
        <v>702</v>
      </c>
      <c r="G809" t="s">
        <v>1319</v>
      </c>
      <c r="H809">
        <v>1</v>
      </c>
      <c r="I809">
        <v>1</v>
      </c>
      <c r="J809" t="s">
        <v>1320</v>
      </c>
      <c r="K809" t="s">
        <v>1321</v>
      </c>
    </row>
    <row r="810" spans="1:11" x14ac:dyDescent="0.2">
      <c r="A810" t="s">
        <v>1727</v>
      </c>
      <c r="B810" t="s">
        <v>700</v>
      </c>
      <c r="C810">
        <v>2</v>
      </c>
      <c r="D810">
        <v>0</v>
      </c>
      <c r="E810" t="s">
        <v>701</v>
      </c>
      <c r="F810" t="s">
        <v>702</v>
      </c>
      <c r="G810" t="s">
        <v>1322</v>
      </c>
      <c r="H810">
        <v>1</v>
      </c>
      <c r="I810">
        <v>1</v>
      </c>
      <c r="J810" t="s">
        <v>1323</v>
      </c>
      <c r="K810" t="s">
        <v>1324</v>
      </c>
    </row>
    <row r="811" spans="1:11" x14ac:dyDescent="0.2">
      <c r="A811" t="s">
        <v>1727</v>
      </c>
      <c r="B811" t="s">
        <v>700</v>
      </c>
      <c r="C811">
        <v>2</v>
      </c>
      <c r="D811">
        <v>0</v>
      </c>
      <c r="E811" t="s">
        <v>701</v>
      </c>
      <c r="F811" t="s">
        <v>702</v>
      </c>
      <c r="G811" t="s">
        <v>1325</v>
      </c>
      <c r="H811">
        <v>1</v>
      </c>
      <c r="I811">
        <v>1</v>
      </c>
      <c r="J811" t="s">
        <v>1326</v>
      </c>
      <c r="K811" t="s">
        <v>1327</v>
      </c>
    </row>
    <row r="812" spans="1:11" x14ac:dyDescent="0.2">
      <c r="A812" t="s">
        <v>1727</v>
      </c>
      <c r="B812" t="s">
        <v>700</v>
      </c>
      <c r="C812">
        <v>2</v>
      </c>
      <c r="D812">
        <v>0</v>
      </c>
      <c r="E812" t="s">
        <v>701</v>
      </c>
      <c r="F812" t="s">
        <v>702</v>
      </c>
      <c r="G812" t="s">
        <v>1328</v>
      </c>
      <c r="H812">
        <v>1</v>
      </c>
      <c r="I812">
        <v>1</v>
      </c>
      <c r="J812" t="s">
        <v>1329</v>
      </c>
      <c r="K812" t="s">
        <v>1330</v>
      </c>
    </row>
    <row r="813" spans="1:11" x14ac:dyDescent="0.2">
      <c r="A813" t="s">
        <v>1727</v>
      </c>
      <c r="B813" t="s">
        <v>700</v>
      </c>
      <c r="C813">
        <v>2</v>
      </c>
      <c r="D813">
        <v>0</v>
      </c>
      <c r="E813" t="s">
        <v>701</v>
      </c>
      <c r="F813" t="s">
        <v>702</v>
      </c>
      <c r="G813" t="s">
        <v>1331</v>
      </c>
      <c r="H813">
        <v>1</v>
      </c>
      <c r="I813">
        <v>1</v>
      </c>
      <c r="J813" t="s">
        <v>1332</v>
      </c>
      <c r="K813" t="s">
        <v>1333</v>
      </c>
    </row>
    <row r="814" spans="1:11" x14ac:dyDescent="0.2">
      <c r="A814" t="s">
        <v>1727</v>
      </c>
      <c r="B814" t="s">
        <v>700</v>
      </c>
      <c r="C814">
        <v>2</v>
      </c>
      <c r="D814">
        <v>0</v>
      </c>
      <c r="E814" t="s">
        <v>701</v>
      </c>
      <c r="F814" t="s">
        <v>702</v>
      </c>
      <c r="G814" t="s">
        <v>1334</v>
      </c>
      <c r="H814">
        <v>1</v>
      </c>
      <c r="I814">
        <v>1</v>
      </c>
      <c r="J814" t="s">
        <v>1335</v>
      </c>
      <c r="K814" t="s">
        <v>1336</v>
      </c>
    </row>
    <row r="815" spans="1:11" x14ac:dyDescent="0.2">
      <c r="A815" t="s">
        <v>1727</v>
      </c>
      <c r="B815" t="s">
        <v>700</v>
      </c>
      <c r="C815">
        <v>2</v>
      </c>
      <c r="D815">
        <v>0</v>
      </c>
      <c r="E815" t="s">
        <v>701</v>
      </c>
      <c r="F815" t="s">
        <v>702</v>
      </c>
      <c r="G815" t="s">
        <v>1337</v>
      </c>
      <c r="H815">
        <v>1</v>
      </c>
      <c r="I815">
        <v>1</v>
      </c>
      <c r="J815" t="s">
        <v>1338</v>
      </c>
      <c r="K815" t="s">
        <v>1339</v>
      </c>
    </row>
    <row r="816" spans="1:11" x14ac:dyDescent="0.2">
      <c r="A816" t="s">
        <v>1727</v>
      </c>
      <c r="B816" t="s">
        <v>700</v>
      </c>
      <c r="C816">
        <v>2</v>
      </c>
      <c r="D816">
        <v>0</v>
      </c>
      <c r="E816" t="s">
        <v>701</v>
      </c>
      <c r="F816" t="s">
        <v>702</v>
      </c>
      <c r="G816" t="s">
        <v>1340</v>
      </c>
      <c r="H816">
        <v>1</v>
      </c>
      <c r="I816">
        <v>1</v>
      </c>
      <c r="J816" t="s">
        <v>1341</v>
      </c>
      <c r="K816" t="s">
        <v>1342</v>
      </c>
    </row>
    <row r="817" spans="1:11" x14ac:dyDescent="0.2">
      <c r="A817" t="s">
        <v>1727</v>
      </c>
      <c r="B817" t="s">
        <v>700</v>
      </c>
      <c r="C817">
        <v>2</v>
      </c>
      <c r="D817">
        <v>0</v>
      </c>
      <c r="E817" t="s">
        <v>701</v>
      </c>
      <c r="F817" t="s">
        <v>702</v>
      </c>
      <c r="G817" t="s">
        <v>1343</v>
      </c>
      <c r="H817">
        <v>1</v>
      </c>
      <c r="I817">
        <v>1</v>
      </c>
      <c r="J817" t="s">
        <v>1344</v>
      </c>
      <c r="K817" t="s">
        <v>1345</v>
      </c>
    </row>
    <row r="818" spans="1:11" x14ac:dyDescent="0.2">
      <c r="A818" t="s">
        <v>1727</v>
      </c>
      <c r="B818" t="s">
        <v>700</v>
      </c>
      <c r="C818">
        <v>2</v>
      </c>
      <c r="D818">
        <v>0</v>
      </c>
      <c r="E818" t="s">
        <v>701</v>
      </c>
      <c r="F818" t="s">
        <v>702</v>
      </c>
      <c r="G818" t="s">
        <v>1346</v>
      </c>
      <c r="H818">
        <v>1</v>
      </c>
      <c r="I818">
        <v>1</v>
      </c>
      <c r="J818" t="s">
        <v>1347</v>
      </c>
      <c r="K818" t="s">
        <v>1348</v>
      </c>
    </row>
    <row r="819" spans="1:11" x14ac:dyDescent="0.2">
      <c r="A819" t="s">
        <v>1727</v>
      </c>
      <c r="B819" t="s">
        <v>700</v>
      </c>
      <c r="C819">
        <v>2</v>
      </c>
      <c r="D819">
        <v>0</v>
      </c>
      <c r="E819" t="s">
        <v>701</v>
      </c>
      <c r="F819" t="s">
        <v>702</v>
      </c>
      <c r="G819" t="s">
        <v>1349</v>
      </c>
      <c r="H819">
        <v>1</v>
      </c>
      <c r="I819">
        <v>1</v>
      </c>
      <c r="J819" t="s">
        <v>1350</v>
      </c>
      <c r="K819" t="s">
        <v>1351</v>
      </c>
    </row>
    <row r="820" spans="1:11" x14ac:dyDescent="0.2">
      <c r="A820" t="s">
        <v>1727</v>
      </c>
      <c r="B820" t="s">
        <v>700</v>
      </c>
      <c r="C820">
        <v>2</v>
      </c>
      <c r="D820">
        <v>0</v>
      </c>
      <c r="E820" t="s">
        <v>701</v>
      </c>
      <c r="F820" t="s">
        <v>702</v>
      </c>
      <c r="G820" t="s">
        <v>1352</v>
      </c>
      <c r="H820">
        <v>1</v>
      </c>
      <c r="I820">
        <v>1</v>
      </c>
      <c r="J820" t="s">
        <v>1353</v>
      </c>
      <c r="K820" t="s">
        <v>1354</v>
      </c>
    </row>
    <row r="821" spans="1:11" x14ac:dyDescent="0.2">
      <c r="A821" t="s">
        <v>1727</v>
      </c>
      <c r="B821" t="s">
        <v>700</v>
      </c>
      <c r="C821">
        <v>2</v>
      </c>
      <c r="D821">
        <v>0</v>
      </c>
      <c r="E821" t="s">
        <v>701</v>
      </c>
      <c r="F821" t="s">
        <v>702</v>
      </c>
      <c r="G821" t="s">
        <v>1355</v>
      </c>
      <c r="H821">
        <v>1</v>
      </c>
      <c r="I821">
        <v>1</v>
      </c>
      <c r="J821" t="s">
        <v>1356</v>
      </c>
      <c r="K821" t="s">
        <v>1357</v>
      </c>
    </row>
    <row r="822" spans="1:11" x14ac:dyDescent="0.2">
      <c r="A822" t="s">
        <v>1727</v>
      </c>
      <c r="B822" t="s">
        <v>700</v>
      </c>
      <c r="C822">
        <v>2</v>
      </c>
      <c r="D822">
        <v>0</v>
      </c>
      <c r="E822" t="s">
        <v>701</v>
      </c>
      <c r="F822" t="s">
        <v>702</v>
      </c>
      <c r="G822" t="s">
        <v>1358</v>
      </c>
      <c r="H822">
        <v>1</v>
      </c>
      <c r="I822">
        <v>1</v>
      </c>
      <c r="J822" t="s">
        <v>1359</v>
      </c>
      <c r="K822" t="s">
        <v>1360</v>
      </c>
    </row>
    <row r="823" spans="1:11" x14ac:dyDescent="0.2">
      <c r="A823" t="s">
        <v>1727</v>
      </c>
      <c r="B823" t="s">
        <v>700</v>
      </c>
      <c r="C823">
        <v>2</v>
      </c>
      <c r="D823">
        <v>0</v>
      </c>
      <c r="E823" t="s">
        <v>701</v>
      </c>
      <c r="F823" t="s">
        <v>702</v>
      </c>
      <c r="G823" t="s">
        <v>1361</v>
      </c>
      <c r="H823">
        <v>1</v>
      </c>
      <c r="I823">
        <v>1</v>
      </c>
      <c r="J823" t="s">
        <v>1362</v>
      </c>
      <c r="K823" t="s">
        <v>1363</v>
      </c>
    </row>
    <row r="824" spans="1:11" x14ac:dyDescent="0.2">
      <c r="A824" t="s">
        <v>1727</v>
      </c>
      <c r="B824" t="s">
        <v>700</v>
      </c>
      <c r="C824">
        <v>2</v>
      </c>
      <c r="D824">
        <v>0</v>
      </c>
      <c r="E824" t="s">
        <v>701</v>
      </c>
      <c r="F824" t="s">
        <v>702</v>
      </c>
      <c r="G824" t="s">
        <v>1364</v>
      </c>
      <c r="H824">
        <v>1</v>
      </c>
      <c r="I824">
        <v>1</v>
      </c>
      <c r="J824" t="s">
        <v>1365</v>
      </c>
      <c r="K824" t="s">
        <v>1366</v>
      </c>
    </row>
    <row r="825" spans="1:11" x14ac:dyDescent="0.2">
      <c r="A825" t="s">
        <v>1727</v>
      </c>
      <c r="B825" t="s">
        <v>700</v>
      </c>
      <c r="C825">
        <v>2</v>
      </c>
      <c r="D825">
        <v>0</v>
      </c>
      <c r="E825" t="s">
        <v>701</v>
      </c>
      <c r="F825" t="s">
        <v>702</v>
      </c>
      <c r="G825" t="s">
        <v>1367</v>
      </c>
      <c r="H825">
        <v>1</v>
      </c>
      <c r="I825">
        <v>1</v>
      </c>
      <c r="J825" t="s">
        <v>1368</v>
      </c>
      <c r="K825" t="s">
        <v>1369</v>
      </c>
    </row>
    <row r="826" spans="1:11" x14ac:dyDescent="0.2">
      <c r="A826" t="s">
        <v>1727</v>
      </c>
      <c r="B826" t="s">
        <v>700</v>
      </c>
      <c r="C826">
        <v>2</v>
      </c>
      <c r="D826">
        <v>0</v>
      </c>
      <c r="E826" t="s">
        <v>701</v>
      </c>
      <c r="F826" t="s">
        <v>702</v>
      </c>
      <c r="G826" t="s">
        <v>1370</v>
      </c>
      <c r="H826">
        <v>1</v>
      </c>
      <c r="I826">
        <v>1</v>
      </c>
      <c r="J826" t="s">
        <v>1371</v>
      </c>
      <c r="K826" t="s">
        <v>1372</v>
      </c>
    </row>
    <row r="827" spans="1:11" x14ac:dyDescent="0.2">
      <c r="A827" t="s">
        <v>1727</v>
      </c>
      <c r="B827" t="s">
        <v>700</v>
      </c>
      <c r="C827">
        <v>2</v>
      </c>
      <c r="D827">
        <v>0</v>
      </c>
      <c r="E827" t="s">
        <v>701</v>
      </c>
      <c r="F827" t="s">
        <v>702</v>
      </c>
      <c r="G827" t="s">
        <v>1373</v>
      </c>
      <c r="H827">
        <v>1</v>
      </c>
      <c r="I827">
        <v>1</v>
      </c>
      <c r="J827" t="s">
        <v>1374</v>
      </c>
      <c r="K827" t="s">
        <v>1375</v>
      </c>
    </row>
    <row r="828" spans="1:11" x14ac:dyDescent="0.2">
      <c r="A828" t="s">
        <v>1727</v>
      </c>
      <c r="B828" t="s">
        <v>700</v>
      </c>
      <c r="C828">
        <v>2</v>
      </c>
      <c r="D828">
        <v>0</v>
      </c>
      <c r="E828" t="s">
        <v>701</v>
      </c>
      <c r="F828" t="s">
        <v>702</v>
      </c>
      <c r="G828" t="s">
        <v>1376</v>
      </c>
      <c r="H828">
        <v>1</v>
      </c>
      <c r="I828">
        <v>1</v>
      </c>
      <c r="J828" t="s">
        <v>1377</v>
      </c>
      <c r="K828" t="s">
        <v>1378</v>
      </c>
    </row>
    <row r="829" spans="1:11" x14ac:dyDescent="0.2">
      <c r="A829" t="s">
        <v>1727</v>
      </c>
      <c r="B829" t="s">
        <v>700</v>
      </c>
      <c r="C829">
        <v>2</v>
      </c>
      <c r="D829">
        <v>0</v>
      </c>
      <c r="E829" t="s">
        <v>701</v>
      </c>
      <c r="F829" t="s">
        <v>702</v>
      </c>
      <c r="G829" t="s">
        <v>1379</v>
      </c>
      <c r="H829">
        <v>1</v>
      </c>
      <c r="I829">
        <v>1</v>
      </c>
      <c r="J829" t="s">
        <v>1380</v>
      </c>
      <c r="K829" t="s">
        <v>1381</v>
      </c>
    </row>
    <row r="830" spans="1:11" x14ac:dyDescent="0.2">
      <c r="A830" t="s">
        <v>1727</v>
      </c>
      <c r="B830" t="s">
        <v>700</v>
      </c>
      <c r="C830">
        <v>2</v>
      </c>
      <c r="D830">
        <v>0</v>
      </c>
      <c r="E830" t="s">
        <v>701</v>
      </c>
      <c r="F830" t="s">
        <v>702</v>
      </c>
      <c r="G830" t="s">
        <v>1382</v>
      </c>
      <c r="H830">
        <v>1</v>
      </c>
      <c r="I830">
        <v>1</v>
      </c>
      <c r="J830" t="s">
        <v>1383</v>
      </c>
      <c r="K830" t="s">
        <v>1384</v>
      </c>
    </row>
    <row r="831" spans="1:11" x14ac:dyDescent="0.2">
      <c r="A831" t="s">
        <v>1727</v>
      </c>
      <c r="B831" t="s">
        <v>700</v>
      </c>
      <c r="C831">
        <v>2</v>
      </c>
      <c r="D831">
        <v>0</v>
      </c>
      <c r="E831" t="s">
        <v>701</v>
      </c>
      <c r="F831" t="s">
        <v>702</v>
      </c>
      <c r="G831" t="s">
        <v>1385</v>
      </c>
      <c r="H831">
        <v>1</v>
      </c>
      <c r="I831">
        <v>1</v>
      </c>
      <c r="J831" t="s">
        <v>1386</v>
      </c>
      <c r="K831" t="s">
        <v>1387</v>
      </c>
    </row>
    <row r="832" spans="1:11" x14ac:dyDescent="0.2">
      <c r="A832" t="s">
        <v>1727</v>
      </c>
      <c r="B832" t="s">
        <v>700</v>
      </c>
      <c r="C832">
        <v>2</v>
      </c>
      <c r="D832">
        <v>0</v>
      </c>
      <c r="E832" t="s">
        <v>701</v>
      </c>
      <c r="F832" t="s">
        <v>702</v>
      </c>
      <c r="G832" t="s">
        <v>1388</v>
      </c>
      <c r="H832">
        <v>1</v>
      </c>
      <c r="I832">
        <v>1</v>
      </c>
      <c r="J832" t="s">
        <v>1389</v>
      </c>
      <c r="K832" t="s">
        <v>1390</v>
      </c>
    </row>
    <row r="833" spans="1:11" x14ac:dyDescent="0.2">
      <c r="A833" t="s">
        <v>1727</v>
      </c>
      <c r="B833" t="s">
        <v>700</v>
      </c>
      <c r="C833">
        <v>2</v>
      </c>
      <c r="D833">
        <v>0</v>
      </c>
      <c r="E833" t="s">
        <v>701</v>
      </c>
      <c r="F833" t="s">
        <v>702</v>
      </c>
      <c r="G833" t="s">
        <v>1391</v>
      </c>
      <c r="H833">
        <v>1</v>
      </c>
      <c r="I833">
        <v>1</v>
      </c>
      <c r="J833" t="s">
        <v>1392</v>
      </c>
      <c r="K833" t="s">
        <v>1393</v>
      </c>
    </row>
    <row r="834" spans="1:11" x14ac:dyDescent="0.2">
      <c r="A834" t="s">
        <v>1727</v>
      </c>
      <c r="B834" t="s">
        <v>700</v>
      </c>
      <c r="C834">
        <v>2</v>
      </c>
      <c r="D834">
        <v>0</v>
      </c>
      <c r="E834" t="s">
        <v>701</v>
      </c>
      <c r="F834" t="s">
        <v>702</v>
      </c>
      <c r="G834" t="s">
        <v>1394</v>
      </c>
      <c r="H834">
        <v>1</v>
      </c>
      <c r="I834">
        <v>1</v>
      </c>
      <c r="J834" t="s">
        <v>1395</v>
      </c>
      <c r="K834" t="s">
        <v>1396</v>
      </c>
    </row>
    <row r="835" spans="1:11" x14ac:dyDescent="0.2">
      <c r="A835" t="s">
        <v>1727</v>
      </c>
      <c r="B835" t="s">
        <v>700</v>
      </c>
      <c r="C835">
        <v>2</v>
      </c>
      <c r="D835">
        <v>0</v>
      </c>
      <c r="E835" t="s">
        <v>701</v>
      </c>
      <c r="F835" t="s">
        <v>702</v>
      </c>
      <c r="G835" t="s">
        <v>1397</v>
      </c>
      <c r="H835">
        <v>1</v>
      </c>
      <c r="I835">
        <v>1</v>
      </c>
      <c r="J835" t="s">
        <v>1398</v>
      </c>
      <c r="K835" t="s">
        <v>1399</v>
      </c>
    </row>
    <row r="836" spans="1:11" x14ac:dyDescent="0.2">
      <c r="A836" t="s">
        <v>1727</v>
      </c>
      <c r="B836" t="s">
        <v>700</v>
      </c>
      <c r="C836">
        <v>2</v>
      </c>
      <c r="D836">
        <v>0</v>
      </c>
      <c r="E836" t="s">
        <v>701</v>
      </c>
      <c r="F836" t="s">
        <v>702</v>
      </c>
      <c r="G836" t="s">
        <v>1400</v>
      </c>
      <c r="H836">
        <v>1</v>
      </c>
      <c r="I836">
        <v>1</v>
      </c>
      <c r="J836" t="s">
        <v>1401</v>
      </c>
      <c r="K836" t="s">
        <v>1402</v>
      </c>
    </row>
    <row r="837" spans="1:11" x14ac:dyDescent="0.2">
      <c r="A837" t="s">
        <v>1727</v>
      </c>
      <c r="B837" t="s">
        <v>700</v>
      </c>
      <c r="C837">
        <v>2</v>
      </c>
      <c r="D837">
        <v>0</v>
      </c>
      <c r="E837" t="s">
        <v>701</v>
      </c>
      <c r="F837" t="s">
        <v>702</v>
      </c>
      <c r="G837" t="s">
        <v>1403</v>
      </c>
      <c r="H837">
        <v>1</v>
      </c>
      <c r="I837">
        <v>1</v>
      </c>
      <c r="J837" t="s">
        <v>1404</v>
      </c>
      <c r="K837" t="s">
        <v>1405</v>
      </c>
    </row>
    <row r="838" spans="1:11" x14ac:dyDescent="0.2">
      <c r="A838" t="s">
        <v>1727</v>
      </c>
      <c r="B838" t="s">
        <v>700</v>
      </c>
      <c r="C838">
        <v>2</v>
      </c>
      <c r="D838">
        <v>0</v>
      </c>
      <c r="E838" t="s">
        <v>701</v>
      </c>
      <c r="F838" t="s">
        <v>702</v>
      </c>
      <c r="G838" t="s">
        <v>1406</v>
      </c>
      <c r="H838">
        <v>1</v>
      </c>
      <c r="I838">
        <v>1</v>
      </c>
      <c r="J838" t="s">
        <v>1407</v>
      </c>
      <c r="K838" t="s">
        <v>1408</v>
      </c>
    </row>
    <row r="839" spans="1:11" x14ac:dyDescent="0.2">
      <c r="A839" t="s">
        <v>1727</v>
      </c>
      <c r="B839" t="s">
        <v>700</v>
      </c>
      <c r="C839">
        <v>2</v>
      </c>
      <c r="D839">
        <v>0</v>
      </c>
      <c r="E839" t="s">
        <v>701</v>
      </c>
      <c r="F839" t="s">
        <v>702</v>
      </c>
      <c r="G839" t="s">
        <v>1409</v>
      </c>
      <c r="H839">
        <v>1</v>
      </c>
      <c r="I839">
        <v>1</v>
      </c>
      <c r="J839" t="s">
        <v>1410</v>
      </c>
      <c r="K839" t="s">
        <v>1411</v>
      </c>
    </row>
    <row r="840" spans="1:11" x14ac:dyDescent="0.2">
      <c r="A840" t="s">
        <v>1727</v>
      </c>
      <c r="B840" t="s">
        <v>700</v>
      </c>
      <c r="C840">
        <v>2</v>
      </c>
      <c r="D840">
        <v>0</v>
      </c>
      <c r="E840" t="s">
        <v>701</v>
      </c>
      <c r="F840" t="s">
        <v>702</v>
      </c>
      <c r="G840" t="s">
        <v>1412</v>
      </c>
      <c r="H840">
        <v>1</v>
      </c>
      <c r="I840">
        <v>1</v>
      </c>
      <c r="J840" t="s">
        <v>1413</v>
      </c>
      <c r="K840" t="s">
        <v>1414</v>
      </c>
    </row>
    <row r="841" spans="1:11" x14ac:dyDescent="0.2">
      <c r="A841" t="s">
        <v>1727</v>
      </c>
      <c r="B841" t="s">
        <v>700</v>
      </c>
      <c r="C841">
        <v>2</v>
      </c>
      <c r="D841">
        <v>0</v>
      </c>
      <c r="E841" t="s">
        <v>701</v>
      </c>
      <c r="F841" t="s">
        <v>702</v>
      </c>
      <c r="G841" t="s">
        <v>1415</v>
      </c>
      <c r="H841">
        <v>1</v>
      </c>
      <c r="I841">
        <v>1</v>
      </c>
      <c r="J841" t="s">
        <v>1416</v>
      </c>
      <c r="K841" t="s">
        <v>1417</v>
      </c>
    </row>
    <row r="842" spans="1:11" x14ac:dyDescent="0.2">
      <c r="A842" t="s">
        <v>1727</v>
      </c>
      <c r="B842" t="s">
        <v>700</v>
      </c>
      <c r="C842">
        <v>2</v>
      </c>
      <c r="D842">
        <v>0</v>
      </c>
      <c r="E842" t="s">
        <v>701</v>
      </c>
      <c r="F842" t="s">
        <v>702</v>
      </c>
      <c r="G842" t="s">
        <v>1418</v>
      </c>
      <c r="H842">
        <v>1</v>
      </c>
      <c r="I842">
        <v>1</v>
      </c>
      <c r="J842" t="s">
        <v>1419</v>
      </c>
      <c r="K842" t="s">
        <v>1420</v>
      </c>
    </row>
    <row r="843" spans="1:11" x14ac:dyDescent="0.2">
      <c r="A843" t="s">
        <v>1727</v>
      </c>
      <c r="B843" t="s">
        <v>700</v>
      </c>
      <c r="C843">
        <v>2</v>
      </c>
      <c r="D843">
        <v>0</v>
      </c>
      <c r="E843" t="s">
        <v>701</v>
      </c>
      <c r="F843" t="s">
        <v>702</v>
      </c>
      <c r="G843" t="s">
        <v>1421</v>
      </c>
      <c r="H843">
        <v>1</v>
      </c>
      <c r="I843">
        <v>1</v>
      </c>
      <c r="J843" t="s">
        <v>1422</v>
      </c>
      <c r="K843" t="s">
        <v>1423</v>
      </c>
    </row>
    <row r="844" spans="1:11" x14ac:dyDescent="0.2">
      <c r="A844" t="s">
        <v>1727</v>
      </c>
      <c r="B844" t="s">
        <v>700</v>
      </c>
      <c r="C844">
        <v>2</v>
      </c>
      <c r="D844">
        <v>0</v>
      </c>
      <c r="E844" t="s">
        <v>701</v>
      </c>
      <c r="F844" t="s">
        <v>702</v>
      </c>
      <c r="G844" t="s">
        <v>1424</v>
      </c>
      <c r="H844">
        <v>1</v>
      </c>
      <c r="I844">
        <v>1</v>
      </c>
      <c r="J844" t="s">
        <v>1425</v>
      </c>
      <c r="K844" t="s">
        <v>1426</v>
      </c>
    </row>
    <row r="845" spans="1:11" x14ac:dyDescent="0.2">
      <c r="A845" t="s">
        <v>1727</v>
      </c>
      <c r="B845" t="s">
        <v>700</v>
      </c>
      <c r="C845">
        <v>2</v>
      </c>
      <c r="D845">
        <v>0</v>
      </c>
      <c r="E845" t="s">
        <v>701</v>
      </c>
      <c r="F845" t="s">
        <v>702</v>
      </c>
      <c r="G845" t="s">
        <v>1427</v>
      </c>
      <c r="H845">
        <v>1</v>
      </c>
      <c r="I845">
        <v>1</v>
      </c>
      <c r="J845" t="s">
        <v>1428</v>
      </c>
      <c r="K845" t="s">
        <v>1429</v>
      </c>
    </row>
    <row r="846" spans="1:11" x14ac:dyDescent="0.2">
      <c r="A846" t="s">
        <v>1727</v>
      </c>
      <c r="B846" t="s">
        <v>700</v>
      </c>
      <c r="C846">
        <v>2</v>
      </c>
      <c r="D846">
        <v>0</v>
      </c>
      <c r="E846" t="s">
        <v>701</v>
      </c>
      <c r="F846" t="s">
        <v>702</v>
      </c>
      <c r="G846" t="s">
        <v>1430</v>
      </c>
      <c r="H846">
        <v>1</v>
      </c>
      <c r="I846">
        <v>1</v>
      </c>
      <c r="J846" t="s">
        <v>1431</v>
      </c>
      <c r="K846" t="s">
        <v>1432</v>
      </c>
    </row>
    <row r="847" spans="1:11" x14ac:dyDescent="0.2">
      <c r="A847" t="s">
        <v>1727</v>
      </c>
      <c r="B847" t="s">
        <v>700</v>
      </c>
      <c r="C847">
        <v>2</v>
      </c>
      <c r="D847">
        <v>0</v>
      </c>
      <c r="E847" t="s">
        <v>701</v>
      </c>
      <c r="F847" t="s">
        <v>702</v>
      </c>
      <c r="G847" t="s">
        <v>1433</v>
      </c>
      <c r="H847">
        <v>1</v>
      </c>
      <c r="I847">
        <v>1</v>
      </c>
      <c r="J847" t="s">
        <v>1434</v>
      </c>
      <c r="K847" t="s">
        <v>1435</v>
      </c>
    </row>
    <row r="848" spans="1:11" x14ac:dyDescent="0.2">
      <c r="A848" t="s">
        <v>1727</v>
      </c>
      <c r="B848" t="s">
        <v>700</v>
      </c>
      <c r="C848">
        <v>2</v>
      </c>
      <c r="D848">
        <v>0</v>
      </c>
      <c r="E848" t="s">
        <v>701</v>
      </c>
      <c r="F848" t="s">
        <v>702</v>
      </c>
      <c r="G848" t="s">
        <v>1436</v>
      </c>
      <c r="H848">
        <v>1</v>
      </c>
      <c r="I848">
        <v>1</v>
      </c>
      <c r="J848" t="s">
        <v>1437</v>
      </c>
      <c r="K848" t="s">
        <v>1438</v>
      </c>
    </row>
    <row r="849" spans="1:11" x14ac:dyDescent="0.2">
      <c r="A849" t="s">
        <v>1727</v>
      </c>
      <c r="B849" t="s">
        <v>700</v>
      </c>
      <c r="C849">
        <v>2</v>
      </c>
      <c r="D849">
        <v>0</v>
      </c>
      <c r="E849" t="s">
        <v>701</v>
      </c>
      <c r="F849" t="s">
        <v>702</v>
      </c>
      <c r="G849" t="s">
        <v>1439</v>
      </c>
      <c r="H849">
        <v>1</v>
      </c>
      <c r="I849">
        <v>1</v>
      </c>
      <c r="J849" t="s">
        <v>1440</v>
      </c>
      <c r="K849" t="s">
        <v>1441</v>
      </c>
    </row>
    <row r="850" spans="1:11" x14ac:dyDescent="0.2">
      <c r="A850" t="s">
        <v>1727</v>
      </c>
      <c r="B850" t="s">
        <v>700</v>
      </c>
      <c r="C850">
        <v>2</v>
      </c>
      <c r="D850">
        <v>0</v>
      </c>
      <c r="E850" t="s">
        <v>701</v>
      </c>
      <c r="F850" t="s">
        <v>702</v>
      </c>
      <c r="G850" t="s">
        <v>1442</v>
      </c>
      <c r="H850">
        <v>1</v>
      </c>
      <c r="I850">
        <v>1</v>
      </c>
      <c r="J850" t="s">
        <v>1443</v>
      </c>
      <c r="K850" t="s">
        <v>1444</v>
      </c>
    </row>
    <row r="851" spans="1:11" x14ac:dyDescent="0.2">
      <c r="A851" t="s">
        <v>1727</v>
      </c>
      <c r="B851" t="s">
        <v>700</v>
      </c>
      <c r="C851">
        <v>2</v>
      </c>
      <c r="D851">
        <v>0</v>
      </c>
      <c r="E851" t="s">
        <v>701</v>
      </c>
      <c r="F851" t="s">
        <v>702</v>
      </c>
      <c r="G851" t="s">
        <v>1445</v>
      </c>
      <c r="H851">
        <v>1</v>
      </c>
      <c r="I851">
        <v>1</v>
      </c>
      <c r="J851" t="s">
        <v>1446</v>
      </c>
      <c r="K851" t="s">
        <v>1447</v>
      </c>
    </row>
    <row r="852" spans="1:11" x14ac:dyDescent="0.2">
      <c r="A852" t="s">
        <v>1727</v>
      </c>
      <c r="B852" t="s">
        <v>700</v>
      </c>
      <c r="C852">
        <v>2</v>
      </c>
      <c r="D852">
        <v>0</v>
      </c>
      <c r="E852" t="s">
        <v>701</v>
      </c>
      <c r="F852" t="s">
        <v>702</v>
      </c>
      <c r="G852" t="s">
        <v>1448</v>
      </c>
      <c r="H852">
        <v>1</v>
      </c>
      <c r="I852">
        <v>1</v>
      </c>
      <c r="J852" t="s">
        <v>1449</v>
      </c>
      <c r="K852" t="s">
        <v>1450</v>
      </c>
    </row>
    <row r="853" spans="1:11" x14ac:dyDescent="0.2">
      <c r="A853" t="s">
        <v>1727</v>
      </c>
      <c r="B853" t="s">
        <v>700</v>
      </c>
      <c r="C853">
        <v>2</v>
      </c>
      <c r="D853">
        <v>0</v>
      </c>
      <c r="E853" t="s">
        <v>701</v>
      </c>
      <c r="F853" t="s">
        <v>702</v>
      </c>
      <c r="G853" t="s">
        <v>1451</v>
      </c>
      <c r="H853">
        <v>1</v>
      </c>
      <c r="I853">
        <v>1</v>
      </c>
      <c r="J853" t="s">
        <v>1452</v>
      </c>
      <c r="K853" t="s">
        <v>1453</v>
      </c>
    </row>
    <row r="854" spans="1:11" x14ac:dyDescent="0.2">
      <c r="A854" t="s">
        <v>1727</v>
      </c>
      <c r="B854" t="s">
        <v>700</v>
      </c>
      <c r="C854">
        <v>2</v>
      </c>
      <c r="D854">
        <v>0</v>
      </c>
      <c r="E854" t="s">
        <v>701</v>
      </c>
      <c r="F854" t="s">
        <v>702</v>
      </c>
      <c r="G854" t="s">
        <v>1454</v>
      </c>
      <c r="H854">
        <v>1</v>
      </c>
      <c r="I854">
        <v>1</v>
      </c>
      <c r="J854" t="s">
        <v>1455</v>
      </c>
      <c r="K854" t="s">
        <v>1456</v>
      </c>
    </row>
    <row r="855" spans="1:11" x14ac:dyDescent="0.2">
      <c r="A855" t="s">
        <v>1727</v>
      </c>
      <c r="B855" t="s">
        <v>700</v>
      </c>
      <c r="C855">
        <v>2</v>
      </c>
      <c r="D855">
        <v>0</v>
      </c>
      <c r="E855" t="s">
        <v>701</v>
      </c>
      <c r="F855" t="s">
        <v>702</v>
      </c>
      <c r="G855" t="s">
        <v>1457</v>
      </c>
      <c r="H855">
        <v>1</v>
      </c>
      <c r="I855">
        <v>1</v>
      </c>
      <c r="J855" t="s">
        <v>1458</v>
      </c>
      <c r="K855" t="s">
        <v>1459</v>
      </c>
    </row>
    <row r="856" spans="1:11" x14ac:dyDescent="0.2">
      <c r="A856" t="s">
        <v>1727</v>
      </c>
      <c r="B856" t="s">
        <v>700</v>
      </c>
      <c r="C856">
        <v>2</v>
      </c>
      <c r="D856">
        <v>0</v>
      </c>
      <c r="E856" t="s">
        <v>701</v>
      </c>
      <c r="F856" t="s">
        <v>702</v>
      </c>
      <c r="G856" t="s">
        <v>1460</v>
      </c>
      <c r="H856">
        <v>1</v>
      </c>
      <c r="I856">
        <v>1</v>
      </c>
      <c r="J856" t="s">
        <v>1461</v>
      </c>
      <c r="K856" t="s">
        <v>1462</v>
      </c>
    </row>
    <row r="857" spans="1:11" x14ac:dyDescent="0.2">
      <c r="A857" t="s">
        <v>1727</v>
      </c>
      <c r="B857" t="s">
        <v>700</v>
      </c>
      <c r="C857">
        <v>2</v>
      </c>
      <c r="D857">
        <v>0</v>
      </c>
      <c r="E857" t="s">
        <v>701</v>
      </c>
      <c r="F857" t="s">
        <v>702</v>
      </c>
      <c r="G857" t="s">
        <v>1463</v>
      </c>
      <c r="H857">
        <v>1</v>
      </c>
      <c r="I857">
        <v>1</v>
      </c>
      <c r="J857" t="s">
        <v>1464</v>
      </c>
      <c r="K857" t="s">
        <v>1465</v>
      </c>
    </row>
    <row r="858" spans="1:11" x14ac:dyDescent="0.2">
      <c r="A858" t="s">
        <v>1727</v>
      </c>
      <c r="B858" t="s">
        <v>700</v>
      </c>
      <c r="C858">
        <v>2</v>
      </c>
      <c r="D858">
        <v>0</v>
      </c>
      <c r="E858" t="s">
        <v>701</v>
      </c>
      <c r="F858" t="s">
        <v>702</v>
      </c>
      <c r="G858" t="s">
        <v>1466</v>
      </c>
      <c r="H858">
        <v>1</v>
      </c>
      <c r="I858">
        <v>1</v>
      </c>
      <c r="J858" t="s">
        <v>1467</v>
      </c>
      <c r="K858" t="s">
        <v>1468</v>
      </c>
    </row>
    <row r="859" spans="1:11" x14ac:dyDescent="0.2">
      <c r="A859" t="s">
        <v>1727</v>
      </c>
      <c r="B859" t="s">
        <v>700</v>
      </c>
      <c r="C859">
        <v>2</v>
      </c>
      <c r="D859">
        <v>0</v>
      </c>
      <c r="E859" t="s">
        <v>701</v>
      </c>
      <c r="F859" t="s">
        <v>702</v>
      </c>
      <c r="G859" t="s">
        <v>1469</v>
      </c>
      <c r="H859">
        <v>1</v>
      </c>
      <c r="I859">
        <v>1</v>
      </c>
      <c r="J859" t="s">
        <v>1470</v>
      </c>
      <c r="K859" t="s">
        <v>1471</v>
      </c>
    </row>
    <row r="860" spans="1:11" x14ac:dyDescent="0.2">
      <c r="A860" t="s">
        <v>1727</v>
      </c>
      <c r="B860" t="s">
        <v>700</v>
      </c>
      <c r="C860">
        <v>2</v>
      </c>
      <c r="D860">
        <v>0</v>
      </c>
      <c r="E860" t="s">
        <v>701</v>
      </c>
      <c r="F860" t="s">
        <v>702</v>
      </c>
      <c r="G860" t="s">
        <v>1472</v>
      </c>
      <c r="H860">
        <v>1</v>
      </c>
      <c r="I860">
        <v>1</v>
      </c>
      <c r="J860" t="s">
        <v>1473</v>
      </c>
      <c r="K860" t="s">
        <v>1474</v>
      </c>
    </row>
    <row r="861" spans="1:11" x14ac:dyDescent="0.2">
      <c r="A861" t="s">
        <v>1727</v>
      </c>
      <c r="B861" t="s">
        <v>700</v>
      </c>
      <c r="C861">
        <v>2</v>
      </c>
      <c r="D861">
        <v>0</v>
      </c>
      <c r="E861" t="s">
        <v>701</v>
      </c>
      <c r="F861" t="s">
        <v>702</v>
      </c>
      <c r="G861" t="s">
        <v>1475</v>
      </c>
      <c r="H861">
        <v>1</v>
      </c>
      <c r="I861">
        <v>1</v>
      </c>
      <c r="J861" t="s">
        <v>1476</v>
      </c>
      <c r="K861" t="s">
        <v>1477</v>
      </c>
    </row>
    <row r="862" spans="1:11" x14ac:dyDescent="0.2">
      <c r="A862" t="s">
        <v>1727</v>
      </c>
      <c r="B862" t="s">
        <v>700</v>
      </c>
      <c r="C862">
        <v>2</v>
      </c>
      <c r="D862">
        <v>0</v>
      </c>
      <c r="E862" t="s">
        <v>701</v>
      </c>
      <c r="F862" t="s">
        <v>702</v>
      </c>
      <c r="G862" t="s">
        <v>1478</v>
      </c>
      <c r="H862">
        <v>1</v>
      </c>
      <c r="I862">
        <v>1</v>
      </c>
      <c r="J862" t="s">
        <v>1479</v>
      </c>
      <c r="K862" t="s">
        <v>1480</v>
      </c>
    </row>
    <row r="863" spans="1:11" x14ac:dyDescent="0.2">
      <c r="A863" t="s">
        <v>1727</v>
      </c>
      <c r="B863" t="s">
        <v>700</v>
      </c>
      <c r="C863">
        <v>2</v>
      </c>
      <c r="D863">
        <v>0</v>
      </c>
      <c r="E863" t="s">
        <v>701</v>
      </c>
      <c r="F863" t="s">
        <v>702</v>
      </c>
      <c r="G863" t="s">
        <v>1481</v>
      </c>
      <c r="H863">
        <v>1</v>
      </c>
      <c r="I863">
        <v>1</v>
      </c>
      <c r="J863" t="s">
        <v>1482</v>
      </c>
      <c r="K863" t="s">
        <v>1483</v>
      </c>
    </row>
    <row r="864" spans="1:11" x14ac:dyDescent="0.2">
      <c r="A864" t="s">
        <v>1727</v>
      </c>
      <c r="B864" t="s">
        <v>700</v>
      </c>
      <c r="C864">
        <v>2</v>
      </c>
      <c r="D864">
        <v>0</v>
      </c>
      <c r="E864" t="s">
        <v>701</v>
      </c>
      <c r="F864" t="s">
        <v>702</v>
      </c>
      <c r="G864" t="s">
        <v>1484</v>
      </c>
      <c r="H864">
        <v>1</v>
      </c>
      <c r="I864">
        <v>1</v>
      </c>
      <c r="J864" t="s">
        <v>1485</v>
      </c>
      <c r="K864" t="s">
        <v>1486</v>
      </c>
    </row>
    <row r="865" spans="1:11" x14ac:dyDescent="0.2">
      <c r="A865" t="s">
        <v>1727</v>
      </c>
      <c r="B865" t="s">
        <v>700</v>
      </c>
      <c r="C865">
        <v>2</v>
      </c>
      <c r="D865">
        <v>0</v>
      </c>
      <c r="E865" t="s">
        <v>701</v>
      </c>
      <c r="F865" t="s">
        <v>702</v>
      </c>
      <c r="G865" t="s">
        <v>1487</v>
      </c>
      <c r="H865">
        <v>1</v>
      </c>
      <c r="I865">
        <v>1</v>
      </c>
      <c r="J865" t="s">
        <v>1488</v>
      </c>
      <c r="K865" t="s">
        <v>1489</v>
      </c>
    </row>
    <row r="866" spans="1:11" x14ac:dyDescent="0.2">
      <c r="A866" t="s">
        <v>1727</v>
      </c>
      <c r="B866" t="s">
        <v>700</v>
      </c>
      <c r="C866">
        <v>2</v>
      </c>
      <c r="D866">
        <v>0</v>
      </c>
      <c r="E866" t="s">
        <v>701</v>
      </c>
      <c r="F866" t="s">
        <v>702</v>
      </c>
      <c r="G866" t="s">
        <v>1490</v>
      </c>
      <c r="H866">
        <v>1</v>
      </c>
      <c r="I866">
        <v>1</v>
      </c>
      <c r="J866" t="s">
        <v>1491</v>
      </c>
      <c r="K866" t="s">
        <v>1492</v>
      </c>
    </row>
    <row r="867" spans="1:11" x14ac:dyDescent="0.2">
      <c r="A867" t="s">
        <v>1727</v>
      </c>
      <c r="B867" t="s">
        <v>700</v>
      </c>
      <c r="C867">
        <v>2</v>
      </c>
      <c r="D867">
        <v>0</v>
      </c>
      <c r="E867" t="s">
        <v>701</v>
      </c>
      <c r="F867" t="s">
        <v>702</v>
      </c>
      <c r="G867" t="s">
        <v>1493</v>
      </c>
      <c r="H867">
        <v>1</v>
      </c>
      <c r="I867">
        <v>1</v>
      </c>
      <c r="J867" t="s">
        <v>1494</v>
      </c>
      <c r="K867" t="s">
        <v>1495</v>
      </c>
    </row>
    <row r="868" spans="1:11" x14ac:dyDescent="0.2">
      <c r="A868" t="s">
        <v>1727</v>
      </c>
      <c r="B868" t="s">
        <v>700</v>
      </c>
      <c r="C868">
        <v>2</v>
      </c>
      <c r="D868">
        <v>0</v>
      </c>
      <c r="E868" t="s">
        <v>701</v>
      </c>
      <c r="F868" t="s">
        <v>702</v>
      </c>
      <c r="G868" t="s">
        <v>1496</v>
      </c>
      <c r="H868">
        <v>1</v>
      </c>
      <c r="I868">
        <v>1</v>
      </c>
      <c r="J868" t="s">
        <v>1497</v>
      </c>
      <c r="K868" t="s">
        <v>1498</v>
      </c>
    </row>
    <row r="869" spans="1:11" x14ac:dyDescent="0.2">
      <c r="A869" t="s">
        <v>1727</v>
      </c>
      <c r="B869" t="s">
        <v>700</v>
      </c>
      <c r="C869">
        <v>2</v>
      </c>
      <c r="D869">
        <v>0</v>
      </c>
      <c r="E869" t="s">
        <v>701</v>
      </c>
      <c r="F869" t="s">
        <v>702</v>
      </c>
      <c r="G869" t="s">
        <v>1499</v>
      </c>
      <c r="H869">
        <v>1</v>
      </c>
      <c r="I869">
        <v>1</v>
      </c>
      <c r="J869" t="s">
        <v>1500</v>
      </c>
      <c r="K869" t="s">
        <v>1501</v>
      </c>
    </row>
    <row r="870" spans="1:11" x14ac:dyDescent="0.2">
      <c r="A870" t="s">
        <v>1727</v>
      </c>
      <c r="B870" t="s">
        <v>700</v>
      </c>
      <c r="C870">
        <v>2</v>
      </c>
      <c r="D870">
        <v>0</v>
      </c>
      <c r="E870" t="s">
        <v>701</v>
      </c>
      <c r="F870" t="s">
        <v>702</v>
      </c>
      <c r="G870" t="s">
        <v>1502</v>
      </c>
      <c r="H870">
        <v>1</v>
      </c>
      <c r="I870">
        <v>1</v>
      </c>
      <c r="J870" t="s">
        <v>1503</v>
      </c>
      <c r="K870" t="s">
        <v>1504</v>
      </c>
    </row>
    <row r="871" spans="1:11" x14ac:dyDescent="0.2">
      <c r="A871" t="s">
        <v>1727</v>
      </c>
      <c r="B871" t="s">
        <v>700</v>
      </c>
      <c r="C871">
        <v>2</v>
      </c>
      <c r="D871">
        <v>0</v>
      </c>
      <c r="E871" t="s">
        <v>701</v>
      </c>
      <c r="F871" t="s">
        <v>702</v>
      </c>
      <c r="G871" t="s">
        <v>1505</v>
      </c>
      <c r="H871">
        <v>1</v>
      </c>
      <c r="I871">
        <v>1</v>
      </c>
      <c r="J871" t="s">
        <v>1506</v>
      </c>
      <c r="K871" t="s">
        <v>1507</v>
      </c>
    </row>
    <row r="872" spans="1:11" x14ac:dyDescent="0.2">
      <c r="A872" t="s">
        <v>1727</v>
      </c>
      <c r="B872" t="s">
        <v>700</v>
      </c>
      <c r="C872">
        <v>2</v>
      </c>
      <c r="D872">
        <v>0</v>
      </c>
      <c r="E872" t="s">
        <v>701</v>
      </c>
      <c r="F872" t="s">
        <v>702</v>
      </c>
      <c r="G872" t="s">
        <v>1508</v>
      </c>
      <c r="H872">
        <v>1</v>
      </c>
      <c r="I872">
        <v>1</v>
      </c>
      <c r="J872" t="s">
        <v>1509</v>
      </c>
      <c r="K872" t="s">
        <v>1510</v>
      </c>
    </row>
    <row r="873" spans="1:11" x14ac:dyDescent="0.2">
      <c r="A873" t="s">
        <v>1727</v>
      </c>
      <c r="B873" t="s">
        <v>700</v>
      </c>
      <c r="C873">
        <v>2</v>
      </c>
      <c r="D873">
        <v>0</v>
      </c>
      <c r="E873" t="s">
        <v>701</v>
      </c>
      <c r="F873" t="s">
        <v>702</v>
      </c>
      <c r="G873" t="s">
        <v>1511</v>
      </c>
      <c r="H873">
        <v>1</v>
      </c>
      <c r="I873">
        <v>1</v>
      </c>
      <c r="J873" t="s">
        <v>1512</v>
      </c>
      <c r="K873" t="s">
        <v>1513</v>
      </c>
    </row>
    <row r="874" spans="1:11" x14ac:dyDescent="0.2">
      <c r="A874" t="s">
        <v>1727</v>
      </c>
      <c r="B874" t="s">
        <v>700</v>
      </c>
      <c r="C874">
        <v>2</v>
      </c>
      <c r="D874">
        <v>0</v>
      </c>
      <c r="E874" t="s">
        <v>701</v>
      </c>
      <c r="F874" t="s">
        <v>702</v>
      </c>
      <c r="G874" t="s">
        <v>1514</v>
      </c>
      <c r="H874">
        <v>1</v>
      </c>
      <c r="I874">
        <v>1</v>
      </c>
      <c r="J874" t="s">
        <v>1515</v>
      </c>
      <c r="K874" t="s">
        <v>1516</v>
      </c>
    </row>
    <row r="875" spans="1:11" x14ac:dyDescent="0.2">
      <c r="A875" t="s">
        <v>1727</v>
      </c>
      <c r="B875" t="s">
        <v>700</v>
      </c>
      <c r="C875">
        <v>2</v>
      </c>
      <c r="D875">
        <v>0</v>
      </c>
      <c r="E875" t="s">
        <v>701</v>
      </c>
      <c r="F875" t="s">
        <v>702</v>
      </c>
      <c r="G875" t="s">
        <v>1517</v>
      </c>
      <c r="H875">
        <v>1</v>
      </c>
      <c r="I875">
        <v>1</v>
      </c>
      <c r="J875" t="s">
        <v>1518</v>
      </c>
      <c r="K875" t="s">
        <v>1519</v>
      </c>
    </row>
    <row r="876" spans="1:11" x14ac:dyDescent="0.2">
      <c r="A876" t="s">
        <v>1727</v>
      </c>
      <c r="B876" t="s">
        <v>700</v>
      </c>
      <c r="C876">
        <v>2</v>
      </c>
      <c r="D876">
        <v>0</v>
      </c>
      <c r="E876" t="s">
        <v>701</v>
      </c>
      <c r="F876" t="s">
        <v>702</v>
      </c>
      <c r="G876" t="s">
        <v>1520</v>
      </c>
      <c r="H876">
        <v>1</v>
      </c>
      <c r="I876">
        <v>1</v>
      </c>
      <c r="J876" t="s">
        <v>1521</v>
      </c>
      <c r="K876" t="s">
        <v>1522</v>
      </c>
    </row>
    <row r="877" spans="1:11" x14ac:dyDescent="0.2">
      <c r="A877" t="s">
        <v>1727</v>
      </c>
      <c r="B877" t="s">
        <v>700</v>
      </c>
      <c r="C877">
        <v>2</v>
      </c>
      <c r="D877">
        <v>0</v>
      </c>
      <c r="E877" t="s">
        <v>701</v>
      </c>
      <c r="F877" t="s">
        <v>702</v>
      </c>
      <c r="G877" t="s">
        <v>1523</v>
      </c>
      <c r="H877">
        <v>1</v>
      </c>
      <c r="I877">
        <v>1</v>
      </c>
      <c r="J877" t="s">
        <v>1524</v>
      </c>
      <c r="K877" t="s">
        <v>1525</v>
      </c>
    </row>
    <row r="878" spans="1:11" x14ac:dyDescent="0.2">
      <c r="A878" t="s">
        <v>1727</v>
      </c>
      <c r="B878" t="s">
        <v>700</v>
      </c>
      <c r="C878">
        <v>2</v>
      </c>
      <c r="D878">
        <v>0</v>
      </c>
      <c r="E878" t="s">
        <v>701</v>
      </c>
      <c r="F878" t="s">
        <v>702</v>
      </c>
      <c r="G878" t="s">
        <v>1526</v>
      </c>
      <c r="H878">
        <v>1</v>
      </c>
      <c r="I878">
        <v>1</v>
      </c>
      <c r="J878" t="s">
        <v>1527</v>
      </c>
      <c r="K878" t="s">
        <v>1528</v>
      </c>
    </row>
    <row r="879" spans="1:11" x14ac:dyDescent="0.2">
      <c r="A879" t="s">
        <v>1727</v>
      </c>
      <c r="B879" t="s">
        <v>700</v>
      </c>
      <c r="C879">
        <v>2</v>
      </c>
      <c r="D879">
        <v>0</v>
      </c>
      <c r="E879" t="s">
        <v>701</v>
      </c>
      <c r="F879" t="s">
        <v>702</v>
      </c>
      <c r="G879" t="s">
        <v>1529</v>
      </c>
      <c r="H879">
        <v>1</v>
      </c>
      <c r="I879">
        <v>1</v>
      </c>
      <c r="J879" t="s">
        <v>1530</v>
      </c>
      <c r="K879" t="s">
        <v>1531</v>
      </c>
    </row>
    <row r="880" spans="1:11" x14ac:dyDescent="0.2">
      <c r="A880" t="s">
        <v>1727</v>
      </c>
      <c r="B880" t="s">
        <v>700</v>
      </c>
      <c r="C880">
        <v>2</v>
      </c>
      <c r="D880">
        <v>0</v>
      </c>
      <c r="E880" t="s">
        <v>701</v>
      </c>
      <c r="F880" t="s">
        <v>702</v>
      </c>
      <c r="G880" t="s">
        <v>1532</v>
      </c>
      <c r="H880">
        <v>1</v>
      </c>
      <c r="I880">
        <v>1</v>
      </c>
      <c r="J880" t="s">
        <v>1533</v>
      </c>
      <c r="K880" t="s">
        <v>1534</v>
      </c>
    </row>
    <row r="881" spans="1:11" x14ac:dyDescent="0.2">
      <c r="A881" t="s">
        <v>1727</v>
      </c>
      <c r="B881" t="s">
        <v>700</v>
      </c>
      <c r="C881">
        <v>2</v>
      </c>
      <c r="D881">
        <v>0</v>
      </c>
      <c r="E881" t="s">
        <v>701</v>
      </c>
      <c r="F881" t="s">
        <v>702</v>
      </c>
      <c r="G881" t="s">
        <v>1535</v>
      </c>
      <c r="H881">
        <v>1</v>
      </c>
      <c r="I881">
        <v>1</v>
      </c>
      <c r="J881" t="s">
        <v>1536</v>
      </c>
      <c r="K881" t="s">
        <v>1537</v>
      </c>
    </row>
    <row r="882" spans="1:11" x14ac:dyDescent="0.2">
      <c r="A882" t="s">
        <v>1727</v>
      </c>
      <c r="B882" t="s">
        <v>700</v>
      </c>
      <c r="C882">
        <v>2</v>
      </c>
      <c r="D882">
        <v>0</v>
      </c>
      <c r="E882" t="s">
        <v>701</v>
      </c>
      <c r="F882" t="s">
        <v>702</v>
      </c>
      <c r="G882" t="s">
        <v>1538</v>
      </c>
      <c r="H882">
        <v>1</v>
      </c>
      <c r="I882">
        <v>1</v>
      </c>
      <c r="J882" t="s">
        <v>1539</v>
      </c>
      <c r="K882" t="s">
        <v>1540</v>
      </c>
    </row>
    <row r="883" spans="1:11" x14ac:dyDescent="0.2">
      <c r="A883" t="s">
        <v>1727</v>
      </c>
      <c r="B883" t="s">
        <v>700</v>
      </c>
      <c r="C883">
        <v>2</v>
      </c>
      <c r="D883">
        <v>0</v>
      </c>
      <c r="E883" t="s">
        <v>701</v>
      </c>
      <c r="F883" t="s">
        <v>702</v>
      </c>
      <c r="G883" t="s">
        <v>1541</v>
      </c>
      <c r="H883">
        <v>1</v>
      </c>
      <c r="I883">
        <v>1</v>
      </c>
      <c r="J883" t="s">
        <v>1542</v>
      </c>
      <c r="K883" t="s">
        <v>1543</v>
      </c>
    </row>
    <row r="884" spans="1:11" x14ac:dyDescent="0.2">
      <c r="A884" t="s">
        <v>1727</v>
      </c>
      <c r="B884" t="s">
        <v>700</v>
      </c>
      <c r="C884">
        <v>2</v>
      </c>
      <c r="D884">
        <v>0</v>
      </c>
      <c r="E884" t="s">
        <v>701</v>
      </c>
      <c r="F884" t="s">
        <v>702</v>
      </c>
      <c r="G884" t="s">
        <v>1544</v>
      </c>
      <c r="H884">
        <v>1</v>
      </c>
      <c r="I884">
        <v>1</v>
      </c>
      <c r="J884" t="s">
        <v>1545</v>
      </c>
      <c r="K884" t="s">
        <v>1546</v>
      </c>
    </row>
    <row r="885" spans="1:11" x14ac:dyDescent="0.2">
      <c r="A885" t="s">
        <v>1727</v>
      </c>
      <c r="B885" t="s">
        <v>700</v>
      </c>
      <c r="C885">
        <v>2</v>
      </c>
      <c r="D885">
        <v>0</v>
      </c>
      <c r="E885" t="s">
        <v>701</v>
      </c>
      <c r="F885" t="s">
        <v>702</v>
      </c>
      <c r="G885" t="s">
        <v>1547</v>
      </c>
      <c r="H885">
        <v>1</v>
      </c>
      <c r="I885">
        <v>1</v>
      </c>
      <c r="J885" t="s">
        <v>1548</v>
      </c>
      <c r="K885" t="s">
        <v>1549</v>
      </c>
    </row>
    <row r="886" spans="1:11" x14ac:dyDescent="0.2">
      <c r="A886" t="s">
        <v>1727</v>
      </c>
      <c r="B886" t="s">
        <v>700</v>
      </c>
      <c r="C886">
        <v>2</v>
      </c>
      <c r="D886">
        <v>0</v>
      </c>
      <c r="E886" t="s">
        <v>701</v>
      </c>
      <c r="F886" t="s">
        <v>702</v>
      </c>
      <c r="G886" t="s">
        <v>1550</v>
      </c>
      <c r="H886">
        <v>1</v>
      </c>
      <c r="I886">
        <v>1</v>
      </c>
      <c r="J886" t="s">
        <v>1551</v>
      </c>
      <c r="K886" t="s">
        <v>1552</v>
      </c>
    </row>
    <row r="887" spans="1:11" x14ac:dyDescent="0.2">
      <c r="A887" t="s">
        <v>1727</v>
      </c>
      <c r="B887" t="s">
        <v>700</v>
      </c>
      <c r="C887">
        <v>2</v>
      </c>
      <c r="D887">
        <v>0</v>
      </c>
      <c r="E887" t="s">
        <v>701</v>
      </c>
      <c r="F887" t="s">
        <v>702</v>
      </c>
      <c r="G887" t="s">
        <v>1553</v>
      </c>
      <c r="H887">
        <v>1</v>
      </c>
      <c r="I887">
        <v>1</v>
      </c>
      <c r="J887" t="s">
        <v>1554</v>
      </c>
      <c r="K887" t="s">
        <v>1555</v>
      </c>
    </row>
    <row r="888" spans="1:11" x14ac:dyDescent="0.2">
      <c r="A888" t="s">
        <v>1727</v>
      </c>
      <c r="B888" t="s">
        <v>700</v>
      </c>
      <c r="C888">
        <v>2</v>
      </c>
      <c r="D888">
        <v>0</v>
      </c>
      <c r="E888" t="s">
        <v>701</v>
      </c>
      <c r="F888" t="s">
        <v>702</v>
      </c>
      <c r="G888" t="s">
        <v>1556</v>
      </c>
      <c r="H888">
        <v>1</v>
      </c>
      <c r="I888">
        <v>1</v>
      </c>
      <c r="J888" t="s">
        <v>1557</v>
      </c>
      <c r="K888" t="s">
        <v>1558</v>
      </c>
    </row>
    <row r="889" spans="1:11" x14ac:dyDescent="0.2">
      <c r="A889" t="s">
        <v>1727</v>
      </c>
      <c r="B889" t="s">
        <v>700</v>
      </c>
      <c r="C889">
        <v>2</v>
      </c>
      <c r="D889">
        <v>0</v>
      </c>
      <c r="E889" t="s">
        <v>701</v>
      </c>
      <c r="F889" t="s">
        <v>702</v>
      </c>
      <c r="G889" t="s">
        <v>1559</v>
      </c>
      <c r="H889">
        <v>1</v>
      </c>
      <c r="I889">
        <v>1</v>
      </c>
      <c r="J889" t="s">
        <v>1560</v>
      </c>
      <c r="K889" t="s">
        <v>1561</v>
      </c>
    </row>
    <row r="890" spans="1:11" x14ac:dyDescent="0.2">
      <c r="A890" t="s">
        <v>1727</v>
      </c>
      <c r="B890" t="s">
        <v>700</v>
      </c>
      <c r="C890">
        <v>2</v>
      </c>
      <c r="D890">
        <v>0</v>
      </c>
      <c r="E890" t="s">
        <v>701</v>
      </c>
      <c r="F890" t="s">
        <v>702</v>
      </c>
      <c r="G890" t="s">
        <v>1562</v>
      </c>
      <c r="H890">
        <v>1</v>
      </c>
      <c r="I890">
        <v>1</v>
      </c>
      <c r="J890" t="s">
        <v>1563</v>
      </c>
      <c r="K890" t="s">
        <v>1564</v>
      </c>
    </row>
    <row r="891" spans="1:11" x14ac:dyDescent="0.2">
      <c r="A891" t="s">
        <v>1727</v>
      </c>
      <c r="B891" t="s">
        <v>700</v>
      </c>
      <c r="C891">
        <v>2</v>
      </c>
      <c r="D891">
        <v>0</v>
      </c>
      <c r="E891" t="s">
        <v>701</v>
      </c>
      <c r="F891" t="s">
        <v>702</v>
      </c>
      <c r="G891" t="s">
        <v>1565</v>
      </c>
      <c r="H891">
        <v>1</v>
      </c>
      <c r="I891">
        <v>1</v>
      </c>
      <c r="J891" t="s">
        <v>1566</v>
      </c>
      <c r="K891" t="s">
        <v>1567</v>
      </c>
    </row>
    <row r="892" spans="1:11" x14ac:dyDescent="0.2">
      <c r="A892" t="s">
        <v>1727</v>
      </c>
      <c r="B892" t="s">
        <v>700</v>
      </c>
      <c r="C892">
        <v>2</v>
      </c>
      <c r="D892">
        <v>0</v>
      </c>
      <c r="E892" t="s">
        <v>701</v>
      </c>
      <c r="F892" t="s">
        <v>702</v>
      </c>
      <c r="G892" t="s">
        <v>1568</v>
      </c>
      <c r="H892">
        <v>1</v>
      </c>
      <c r="I892">
        <v>1</v>
      </c>
      <c r="J892" t="s">
        <v>1569</v>
      </c>
      <c r="K892" t="s">
        <v>1570</v>
      </c>
    </row>
    <row r="893" spans="1:11" x14ac:dyDescent="0.2">
      <c r="A893" t="s">
        <v>1727</v>
      </c>
      <c r="B893" t="s">
        <v>700</v>
      </c>
      <c r="C893">
        <v>2</v>
      </c>
      <c r="D893">
        <v>0</v>
      </c>
      <c r="E893" t="s">
        <v>701</v>
      </c>
      <c r="F893" t="s">
        <v>702</v>
      </c>
      <c r="G893" t="s">
        <v>1571</v>
      </c>
      <c r="H893">
        <v>1</v>
      </c>
      <c r="I893">
        <v>1</v>
      </c>
      <c r="J893" t="s">
        <v>1572</v>
      </c>
      <c r="K893" t="s">
        <v>1573</v>
      </c>
    </row>
    <row r="894" spans="1:11" x14ac:dyDescent="0.2">
      <c r="A894" t="s">
        <v>1727</v>
      </c>
      <c r="B894" t="s">
        <v>700</v>
      </c>
      <c r="C894">
        <v>2</v>
      </c>
      <c r="D894">
        <v>0</v>
      </c>
      <c r="E894" t="s">
        <v>701</v>
      </c>
      <c r="F894" t="s">
        <v>702</v>
      </c>
      <c r="G894" t="s">
        <v>1574</v>
      </c>
      <c r="H894">
        <v>1</v>
      </c>
      <c r="I894">
        <v>1</v>
      </c>
      <c r="J894" t="s">
        <v>1575</v>
      </c>
      <c r="K894" t="s">
        <v>1576</v>
      </c>
    </row>
    <row r="895" spans="1:11" x14ac:dyDescent="0.2">
      <c r="A895" t="s">
        <v>1727</v>
      </c>
      <c r="B895" t="s">
        <v>700</v>
      </c>
      <c r="C895">
        <v>2</v>
      </c>
      <c r="D895">
        <v>0</v>
      </c>
      <c r="E895" t="s">
        <v>701</v>
      </c>
      <c r="F895" t="s">
        <v>702</v>
      </c>
      <c r="G895" t="s">
        <v>1577</v>
      </c>
      <c r="H895">
        <v>1</v>
      </c>
      <c r="I895">
        <v>1</v>
      </c>
      <c r="J895" t="s">
        <v>1578</v>
      </c>
      <c r="K895" t="s">
        <v>1579</v>
      </c>
    </row>
    <row r="896" spans="1:11" x14ac:dyDescent="0.2">
      <c r="A896" t="s">
        <v>1727</v>
      </c>
      <c r="B896" t="s">
        <v>700</v>
      </c>
      <c r="C896">
        <v>2</v>
      </c>
      <c r="D896">
        <v>0</v>
      </c>
      <c r="E896" t="s">
        <v>701</v>
      </c>
      <c r="F896" t="s">
        <v>702</v>
      </c>
      <c r="G896" t="s">
        <v>1580</v>
      </c>
      <c r="H896">
        <v>1</v>
      </c>
      <c r="I896">
        <v>1</v>
      </c>
      <c r="J896" t="s">
        <v>1581</v>
      </c>
      <c r="K896" t="s">
        <v>1582</v>
      </c>
    </row>
    <row r="897" spans="1:11" x14ac:dyDescent="0.2">
      <c r="A897" t="s">
        <v>1727</v>
      </c>
      <c r="B897" t="s">
        <v>700</v>
      </c>
      <c r="C897">
        <v>2</v>
      </c>
      <c r="D897">
        <v>0</v>
      </c>
      <c r="E897" t="s">
        <v>701</v>
      </c>
      <c r="F897" t="s">
        <v>702</v>
      </c>
      <c r="G897" t="s">
        <v>1583</v>
      </c>
      <c r="H897">
        <v>1</v>
      </c>
      <c r="I897">
        <v>1</v>
      </c>
      <c r="J897" t="s">
        <v>1584</v>
      </c>
      <c r="K897" t="s">
        <v>1585</v>
      </c>
    </row>
    <row r="898" spans="1:11" x14ac:dyDescent="0.2">
      <c r="A898" t="s">
        <v>1727</v>
      </c>
      <c r="B898" t="s">
        <v>700</v>
      </c>
      <c r="C898">
        <v>2</v>
      </c>
      <c r="D898">
        <v>0</v>
      </c>
      <c r="E898" t="s">
        <v>701</v>
      </c>
      <c r="F898" t="s">
        <v>702</v>
      </c>
      <c r="G898" t="s">
        <v>1586</v>
      </c>
      <c r="H898">
        <v>1</v>
      </c>
      <c r="I898">
        <v>1</v>
      </c>
      <c r="J898" t="s">
        <v>1587</v>
      </c>
      <c r="K898" t="s">
        <v>1588</v>
      </c>
    </row>
    <row r="899" spans="1:11" x14ac:dyDescent="0.2">
      <c r="A899" t="s">
        <v>1727</v>
      </c>
      <c r="B899" t="s">
        <v>700</v>
      </c>
      <c r="C899">
        <v>2</v>
      </c>
      <c r="D899">
        <v>0</v>
      </c>
      <c r="E899" t="s">
        <v>701</v>
      </c>
      <c r="F899" t="s">
        <v>702</v>
      </c>
      <c r="G899" t="s">
        <v>1589</v>
      </c>
      <c r="H899">
        <v>1</v>
      </c>
      <c r="I899">
        <v>1</v>
      </c>
      <c r="J899" t="s">
        <v>1590</v>
      </c>
      <c r="K899" t="s">
        <v>1591</v>
      </c>
    </row>
    <row r="900" spans="1:11" x14ac:dyDescent="0.2">
      <c r="A900" t="s">
        <v>1727</v>
      </c>
      <c r="B900" t="s">
        <v>700</v>
      </c>
      <c r="C900">
        <v>2</v>
      </c>
      <c r="D900">
        <v>0</v>
      </c>
      <c r="E900" t="s">
        <v>701</v>
      </c>
      <c r="F900" t="s">
        <v>702</v>
      </c>
      <c r="G900" t="s">
        <v>1592</v>
      </c>
      <c r="H900">
        <v>1</v>
      </c>
      <c r="I900">
        <v>1</v>
      </c>
      <c r="J900" t="s">
        <v>1593</v>
      </c>
      <c r="K900" t="s">
        <v>1594</v>
      </c>
    </row>
    <row r="901" spans="1:11" x14ac:dyDescent="0.2">
      <c r="A901" t="s">
        <v>1727</v>
      </c>
      <c r="B901" t="s">
        <v>700</v>
      </c>
      <c r="C901">
        <v>2</v>
      </c>
      <c r="D901">
        <v>0</v>
      </c>
      <c r="E901" t="s">
        <v>701</v>
      </c>
      <c r="F901" t="s">
        <v>702</v>
      </c>
      <c r="G901" t="s">
        <v>1595</v>
      </c>
      <c r="H901">
        <v>1</v>
      </c>
      <c r="I901">
        <v>1</v>
      </c>
      <c r="J901" t="s">
        <v>1596</v>
      </c>
      <c r="K901" t="s">
        <v>1597</v>
      </c>
    </row>
    <row r="902" spans="1:11" x14ac:dyDescent="0.2">
      <c r="A902" t="s">
        <v>1727</v>
      </c>
      <c r="B902" t="s">
        <v>700</v>
      </c>
      <c r="C902">
        <v>2</v>
      </c>
      <c r="D902">
        <v>0</v>
      </c>
      <c r="E902" t="s">
        <v>701</v>
      </c>
      <c r="F902" t="s">
        <v>702</v>
      </c>
      <c r="G902" t="s">
        <v>1598</v>
      </c>
      <c r="H902">
        <v>1</v>
      </c>
      <c r="I902">
        <v>1</v>
      </c>
      <c r="J902" t="s">
        <v>1599</v>
      </c>
      <c r="K902" t="s">
        <v>1600</v>
      </c>
    </row>
    <row r="903" spans="1:11" x14ac:dyDescent="0.2">
      <c r="A903" t="s">
        <v>1727</v>
      </c>
      <c r="B903" t="s">
        <v>700</v>
      </c>
      <c r="C903">
        <v>2</v>
      </c>
      <c r="D903">
        <v>0</v>
      </c>
      <c r="E903" t="s">
        <v>701</v>
      </c>
      <c r="F903" t="s">
        <v>702</v>
      </c>
      <c r="G903" t="s">
        <v>1601</v>
      </c>
      <c r="H903">
        <v>1</v>
      </c>
      <c r="I903">
        <v>1</v>
      </c>
      <c r="J903" t="s">
        <v>1602</v>
      </c>
      <c r="K903" t="s">
        <v>1603</v>
      </c>
    </row>
    <row r="904" spans="1:11" x14ac:dyDescent="0.2">
      <c r="A904" t="s">
        <v>1727</v>
      </c>
      <c r="B904" t="s">
        <v>700</v>
      </c>
      <c r="C904">
        <v>2</v>
      </c>
      <c r="D904">
        <v>0</v>
      </c>
      <c r="E904" t="s">
        <v>701</v>
      </c>
      <c r="F904" t="s">
        <v>702</v>
      </c>
      <c r="G904" t="s">
        <v>1604</v>
      </c>
      <c r="H904">
        <v>1</v>
      </c>
      <c r="I904">
        <v>1</v>
      </c>
      <c r="J904" t="s">
        <v>1605</v>
      </c>
      <c r="K904" t="s">
        <v>1606</v>
      </c>
    </row>
    <row r="905" spans="1:11" x14ac:dyDescent="0.2">
      <c r="A905" t="s">
        <v>1727</v>
      </c>
      <c r="B905" t="s">
        <v>700</v>
      </c>
      <c r="C905">
        <v>2</v>
      </c>
      <c r="D905">
        <v>0</v>
      </c>
      <c r="E905" t="s">
        <v>701</v>
      </c>
      <c r="F905" t="s">
        <v>702</v>
      </c>
      <c r="G905" t="s">
        <v>1607</v>
      </c>
      <c r="H905">
        <v>1</v>
      </c>
      <c r="I905">
        <v>1</v>
      </c>
      <c r="J905" t="s">
        <v>1608</v>
      </c>
      <c r="K905" t="s">
        <v>1609</v>
      </c>
    </row>
    <row r="906" spans="1:11" x14ac:dyDescent="0.2">
      <c r="A906" t="s">
        <v>1727</v>
      </c>
      <c r="B906" t="s">
        <v>700</v>
      </c>
      <c r="C906">
        <v>2</v>
      </c>
      <c r="D906">
        <v>0</v>
      </c>
      <c r="E906" t="s">
        <v>701</v>
      </c>
      <c r="F906" t="s">
        <v>702</v>
      </c>
      <c r="G906" t="s">
        <v>1610</v>
      </c>
      <c r="H906">
        <v>1</v>
      </c>
      <c r="I906">
        <v>1</v>
      </c>
      <c r="J906" t="s">
        <v>1611</v>
      </c>
      <c r="K906" t="s">
        <v>1612</v>
      </c>
    </row>
    <row r="907" spans="1:11" x14ac:dyDescent="0.2">
      <c r="A907" t="s">
        <v>1727</v>
      </c>
      <c r="B907" t="s">
        <v>700</v>
      </c>
      <c r="C907">
        <v>2</v>
      </c>
      <c r="D907">
        <v>0</v>
      </c>
      <c r="E907" t="s">
        <v>701</v>
      </c>
      <c r="F907" t="s">
        <v>702</v>
      </c>
      <c r="G907" t="s">
        <v>1613</v>
      </c>
      <c r="H907">
        <v>1</v>
      </c>
      <c r="I907">
        <v>1</v>
      </c>
      <c r="J907" t="s">
        <v>1614</v>
      </c>
      <c r="K907" t="s">
        <v>1615</v>
      </c>
    </row>
    <row r="908" spans="1:11" x14ac:dyDescent="0.2">
      <c r="A908" t="s">
        <v>1727</v>
      </c>
      <c r="B908" t="s">
        <v>700</v>
      </c>
      <c r="C908">
        <v>2</v>
      </c>
      <c r="D908">
        <v>0</v>
      </c>
      <c r="E908" t="s">
        <v>701</v>
      </c>
      <c r="F908" t="s">
        <v>702</v>
      </c>
      <c r="G908" t="s">
        <v>1616</v>
      </c>
      <c r="H908">
        <v>1</v>
      </c>
      <c r="I908">
        <v>1</v>
      </c>
      <c r="J908" t="s">
        <v>1617</v>
      </c>
      <c r="K908" t="s">
        <v>1618</v>
      </c>
    </row>
    <row r="909" spans="1:11" x14ac:dyDescent="0.2">
      <c r="A909" t="s">
        <v>1727</v>
      </c>
      <c r="B909" t="s">
        <v>700</v>
      </c>
      <c r="C909">
        <v>2</v>
      </c>
      <c r="D909">
        <v>0</v>
      </c>
      <c r="E909" t="s">
        <v>701</v>
      </c>
      <c r="F909" t="s">
        <v>702</v>
      </c>
      <c r="G909" t="s">
        <v>1619</v>
      </c>
      <c r="H909">
        <v>1</v>
      </c>
      <c r="I909">
        <v>1</v>
      </c>
      <c r="J909" t="s">
        <v>1620</v>
      </c>
      <c r="K909" t="s">
        <v>1621</v>
      </c>
    </row>
    <row r="910" spans="1:11" x14ac:dyDescent="0.2">
      <c r="A910" t="s">
        <v>1727</v>
      </c>
      <c r="B910" t="s">
        <v>700</v>
      </c>
      <c r="C910">
        <v>2</v>
      </c>
      <c r="D910">
        <v>0</v>
      </c>
      <c r="E910" t="s">
        <v>701</v>
      </c>
      <c r="F910" t="s">
        <v>702</v>
      </c>
      <c r="G910" t="s">
        <v>1622</v>
      </c>
      <c r="H910">
        <v>1</v>
      </c>
      <c r="I910">
        <v>1</v>
      </c>
      <c r="J910" t="s">
        <v>1623</v>
      </c>
      <c r="K910" t="s">
        <v>1624</v>
      </c>
    </row>
    <row r="911" spans="1:11" x14ac:dyDescent="0.2">
      <c r="A911" t="s">
        <v>1727</v>
      </c>
      <c r="B911" t="s">
        <v>700</v>
      </c>
      <c r="C911">
        <v>2</v>
      </c>
      <c r="D911">
        <v>0</v>
      </c>
      <c r="E911" t="s">
        <v>701</v>
      </c>
      <c r="F911" t="s">
        <v>702</v>
      </c>
      <c r="G911" t="s">
        <v>1625</v>
      </c>
      <c r="H911">
        <v>1</v>
      </c>
      <c r="I911">
        <v>1</v>
      </c>
      <c r="J911" t="s">
        <v>1626</v>
      </c>
      <c r="K911" t="s">
        <v>1627</v>
      </c>
    </row>
    <row r="912" spans="1:11" x14ac:dyDescent="0.2">
      <c r="A912" t="s">
        <v>1727</v>
      </c>
      <c r="B912" t="s">
        <v>700</v>
      </c>
      <c r="C912">
        <v>2</v>
      </c>
      <c r="D912">
        <v>0</v>
      </c>
      <c r="E912" t="s">
        <v>701</v>
      </c>
      <c r="F912" t="s">
        <v>702</v>
      </c>
      <c r="G912" t="s">
        <v>1628</v>
      </c>
      <c r="H912">
        <v>1</v>
      </c>
      <c r="I912">
        <v>1</v>
      </c>
      <c r="J912" t="s">
        <v>1629</v>
      </c>
      <c r="K912" t="s">
        <v>1630</v>
      </c>
    </row>
    <row r="913" spans="1:11" x14ac:dyDescent="0.2">
      <c r="A913" t="s">
        <v>1727</v>
      </c>
      <c r="B913" t="s">
        <v>700</v>
      </c>
      <c r="C913">
        <v>2</v>
      </c>
      <c r="D913">
        <v>0</v>
      </c>
      <c r="E913" t="s">
        <v>701</v>
      </c>
      <c r="F913" t="s">
        <v>702</v>
      </c>
      <c r="G913" t="s">
        <v>1631</v>
      </c>
      <c r="H913">
        <v>1</v>
      </c>
      <c r="I913">
        <v>1</v>
      </c>
      <c r="J913" t="s">
        <v>1632</v>
      </c>
      <c r="K913" t="s">
        <v>1633</v>
      </c>
    </row>
    <row r="914" spans="1:11" x14ac:dyDescent="0.2">
      <c r="A914" t="s">
        <v>1727</v>
      </c>
      <c r="B914" t="s">
        <v>700</v>
      </c>
      <c r="C914">
        <v>2</v>
      </c>
      <c r="D914">
        <v>0</v>
      </c>
      <c r="E914" t="s">
        <v>701</v>
      </c>
      <c r="F914" t="s">
        <v>702</v>
      </c>
      <c r="G914" t="s">
        <v>1634</v>
      </c>
      <c r="H914">
        <v>1</v>
      </c>
      <c r="I914">
        <v>1</v>
      </c>
      <c r="J914" t="s">
        <v>1635</v>
      </c>
      <c r="K914" t="s">
        <v>1636</v>
      </c>
    </row>
    <row r="915" spans="1:11" x14ac:dyDescent="0.2">
      <c r="A915" t="s">
        <v>1727</v>
      </c>
      <c r="B915" t="s">
        <v>700</v>
      </c>
      <c r="C915">
        <v>2</v>
      </c>
      <c r="D915">
        <v>0</v>
      </c>
      <c r="E915" t="s">
        <v>701</v>
      </c>
      <c r="F915" t="s">
        <v>702</v>
      </c>
      <c r="G915" t="s">
        <v>1637</v>
      </c>
      <c r="H915">
        <v>1</v>
      </c>
      <c r="I915">
        <v>1</v>
      </c>
      <c r="J915" t="s">
        <v>1638</v>
      </c>
      <c r="K915" t="s">
        <v>1639</v>
      </c>
    </row>
    <row r="916" spans="1:11" x14ac:dyDescent="0.2">
      <c r="A916" t="s">
        <v>1727</v>
      </c>
      <c r="B916" t="s">
        <v>700</v>
      </c>
      <c r="C916">
        <v>2</v>
      </c>
      <c r="D916">
        <v>0</v>
      </c>
      <c r="E916" t="s">
        <v>701</v>
      </c>
      <c r="F916" t="s">
        <v>702</v>
      </c>
      <c r="G916" t="s">
        <v>1640</v>
      </c>
      <c r="H916">
        <v>1</v>
      </c>
      <c r="I916">
        <v>1</v>
      </c>
      <c r="J916" t="s">
        <v>1641</v>
      </c>
      <c r="K916" t="s">
        <v>1642</v>
      </c>
    </row>
    <row r="917" spans="1:11" x14ac:dyDescent="0.2">
      <c r="A917" t="s">
        <v>1727</v>
      </c>
      <c r="B917" t="s">
        <v>700</v>
      </c>
      <c r="C917">
        <v>2</v>
      </c>
      <c r="D917">
        <v>0</v>
      </c>
      <c r="E917" t="s">
        <v>701</v>
      </c>
      <c r="F917" t="s">
        <v>702</v>
      </c>
      <c r="G917" t="s">
        <v>1643</v>
      </c>
      <c r="H917">
        <v>1</v>
      </c>
      <c r="I917">
        <v>1</v>
      </c>
      <c r="J917" t="s">
        <v>1644</v>
      </c>
      <c r="K917" t="s">
        <v>1645</v>
      </c>
    </row>
    <row r="918" spans="1:11" x14ac:dyDescent="0.2">
      <c r="A918" t="s">
        <v>1727</v>
      </c>
      <c r="B918" t="s">
        <v>700</v>
      </c>
      <c r="C918">
        <v>2</v>
      </c>
      <c r="D918">
        <v>0</v>
      </c>
      <c r="E918" t="s">
        <v>701</v>
      </c>
      <c r="F918" t="s">
        <v>702</v>
      </c>
      <c r="G918" t="s">
        <v>1646</v>
      </c>
      <c r="H918">
        <v>1</v>
      </c>
      <c r="I918">
        <v>1</v>
      </c>
      <c r="J918" t="s">
        <v>1647</v>
      </c>
      <c r="K918" t="s">
        <v>1648</v>
      </c>
    </row>
    <row r="919" spans="1:11" x14ac:dyDescent="0.2">
      <c r="A919" t="s">
        <v>1727</v>
      </c>
      <c r="B919" t="s">
        <v>700</v>
      </c>
      <c r="C919">
        <v>2</v>
      </c>
      <c r="D919">
        <v>0</v>
      </c>
      <c r="E919" t="s">
        <v>701</v>
      </c>
      <c r="F919" t="s">
        <v>702</v>
      </c>
      <c r="G919" t="s">
        <v>1649</v>
      </c>
      <c r="H919">
        <v>1</v>
      </c>
      <c r="I919">
        <v>1</v>
      </c>
      <c r="J919" t="s">
        <v>1650</v>
      </c>
      <c r="K919" t="s">
        <v>1651</v>
      </c>
    </row>
    <row r="920" spans="1:11" x14ac:dyDescent="0.2">
      <c r="A920" t="s">
        <v>1727</v>
      </c>
      <c r="B920" t="s">
        <v>700</v>
      </c>
      <c r="C920">
        <v>2</v>
      </c>
      <c r="D920">
        <v>0</v>
      </c>
      <c r="E920" t="s">
        <v>701</v>
      </c>
      <c r="F920" t="s">
        <v>702</v>
      </c>
      <c r="G920" t="s">
        <v>1652</v>
      </c>
      <c r="H920">
        <v>1</v>
      </c>
      <c r="I920">
        <v>1</v>
      </c>
      <c r="J920" t="s">
        <v>1653</v>
      </c>
      <c r="K920" t="s">
        <v>1654</v>
      </c>
    </row>
    <row r="921" spans="1:11" x14ac:dyDescent="0.2">
      <c r="A921" t="s">
        <v>1727</v>
      </c>
      <c r="B921" t="s">
        <v>700</v>
      </c>
      <c r="C921">
        <v>2</v>
      </c>
      <c r="D921">
        <v>0</v>
      </c>
      <c r="E921" t="s">
        <v>701</v>
      </c>
      <c r="F921" t="s">
        <v>702</v>
      </c>
      <c r="G921" t="s">
        <v>1655</v>
      </c>
      <c r="H921">
        <v>1</v>
      </c>
      <c r="I921">
        <v>1</v>
      </c>
      <c r="J921" t="s">
        <v>1656</v>
      </c>
      <c r="K921" t="s">
        <v>1657</v>
      </c>
    </row>
    <row r="922" spans="1:11" x14ac:dyDescent="0.2">
      <c r="A922" t="s">
        <v>1727</v>
      </c>
      <c r="B922" t="s">
        <v>700</v>
      </c>
      <c r="C922">
        <v>2</v>
      </c>
      <c r="D922">
        <v>0</v>
      </c>
      <c r="E922" t="s">
        <v>701</v>
      </c>
      <c r="F922" t="s">
        <v>702</v>
      </c>
      <c r="G922" t="s">
        <v>1658</v>
      </c>
      <c r="H922">
        <v>1</v>
      </c>
      <c r="I922">
        <v>1</v>
      </c>
      <c r="J922" t="s">
        <v>1659</v>
      </c>
      <c r="K922" t="s">
        <v>1660</v>
      </c>
    </row>
    <row r="923" spans="1:11" x14ac:dyDescent="0.2">
      <c r="A923" t="s">
        <v>1727</v>
      </c>
      <c r="B923" t="s">
        <v>700</v>
      </c>
      <c r="C923">
        <v>2</v>
      </c>
      <c r="D923">
        <v>0</v>
      </c>
      <c r="E923" t="s">
        <v>701</v>
      </c>
      <c r="F923" t="s">
        <v>702</v>
      </c>
      <c r="G923" t="s">
        <v>1661</v>
      </c>
      <c r="H923">
        <v>1</v>
      </c>
      <c r="I923">
        <v>1</v>
      </c>
      <c r="J923" t="s">
        <v>1662</v>
      </c>
      <c r="K923" t="s">
        <v>1663</v>
      </c>
    </row>
    <row r="924" spans="1:11" x14ac:dyDescent="0.2">
      <c r="A924" t="s">
        <v>1727</v>
      </c>
      <c r="B924" t="s">
        <v>700</v>
      </c>
      <c r="C924">
        <v>2</v>
      </c>
      <c r="D924">
        <v>0</v>
      </c>
      <c r="E924" t="s">
        <v>701</v>
      </c>
      <c r="F924" t="s">
        <v>702</v>
      </c>
      <c r="G924" t="s">
        <v>1664</v>
      </c>
      <c r="H924">
        <v>1</v>
      </c>
      <c r="I924">
        <v>1</v>
      </c>
      <c r="J924" t="s">
        <v>1665</v>
      </c>
      <c r="K924" t="s">
        <v>1666</v>
      </c>
    </row>
    <row r="925" spans="1:11" x14ac:dyDescent="0.2">
      <c r="A925" t="s">
        <v>1727</v>
      </c>
      <c r="B925" t="s">
        <v>700</v>
      </c>
      <c r="C925">
        <v>2</v>
      </c>
      <c r="D925">
        <v>0</v>
      </c>
      <c r="E925" t="s">
        <v>701</v>
      </c>
      <c r="F925" t="s">
        <v>702</v>
      </c>
      <c r="G925" t="s">
        <v>1667</v>
      </c>
      <c r="H925">
        <v>1</v>
      </c>
      <c r="I925">
        <v>1</v>
      </c>
      <c r="J925" t="s">
        <v>1668</v>
      </c>
      <c r="K925" t="s">
        <v>1669</v>
      </c>
    </row>
    <row r="926" spans="1:11" x14ac:dyDescent="0.2">
      <c r="A926" t="s">
        <v>1727</v>
      </c>
      <c r="B926" t="s">
        <v>700</v>
      </c>
      <c r="C926">
        <v>2</v>
      </c>
      <c r="D926">
        <v>0</v>
      </c>
      <c r="E926" t="s">
        <v>701</v>
      </c>
      <c r="F926" t="s">
        <v>702</v>
      </c>
      <c r="G926" t="s">
        <v>1670</v>
      </c>
      <c r="H926">
        <v>1</v>
      </c>
      <c r="I926">
        <v>1</v>
      </c>
      <c r="J926" t="s">
        <v>1671</v>
      </c>
      <c r="K926" t="s">
        <v>1672</v>
      </c>
    </row>
    <row r="927" spans="1:11" x14ac:dyDescent="0.2">
      <c r="A927" t="s">
        <v>1727</v>
      </c>
      <c r="B927" t="s">
        <v>700</v>
      </c>
      <c r="C927">
        <v>2</v>
      </c>
      <c r="D927">
        <v>0</v>
      </c>
      <c r="E927" t="s">
        <v>701</v>
      </c>
      <c r="F927" t="s">
        <v>702</v>
      </c>
      <c r="G927" t="s">
        <v>1673</v>
      </c>
      <c r="H927">
        <v>1</v>
      </c>
      <c r="I927">
        <v>1</v>
      </c>
      <c r="J927" t="s">
        <v>1674</v>
      </c>
      <c r="K927" t="s">
        <v>1675</v>
      </c>
    </row>
    <row r="928" spans="1:11" x14ac:dyDescent="0.2">
      <c r="A928" t="s">
        <v>1727</v>
      </c>
      <c r="B928" t="s">
        <v>700</v>
      </c>
      <c r="C928">
        <v>2</v>
      </c>
      <c r="D928">
        <v>0</v>
      </c>
      <c r="E928" t="s">
        <v>701</v>
      </c>
      <c r="F928" t="s">
        <v>702</v>
      </c>
      <c r="G928" t="s">
        <v>1676</v>
      </c>
      <c r="H928">
        <v>1</v>
      </c>
      <c r="I928">
        <v>1</v>
      </c>
      <c r="J928" t="s">
        <v>1677</v>
      </c>
      <c r="K928" t="s">
        <v>1678</v>
      </c>
    </row>
    <row r="929" spans="1:11" x14ac:dyDescent="0.2">
      <c r="A929" t="s">
        <v>1727</v>
      </c>
      <c r="B929" t="s">
        <v>700</v>
      </c>
      <c r="C929">
        <v>2</v>
      </c>
      <c r="D929">
        <v>0</v>
      </c>
      <c r="E929" t="s">
        <v>701</v>
      </c>
      <c r="F929" t="s">
        <v>702</v>
      </c>
      <c r="G929" t="s">
        <v>1679</v>
      </c>
      <c r="H929">
        <v>1</v>
      </c>
      <c r="I929">
        <v>1</v>
      </c>
      <c r="J929" t="s">
        <v>1680</v>
      </c>
      <c r="K929" t="s">
        <v>1681</v>
      </c>
    </row>
    <row r="930" spans="1:11" x14ac:dyDescent="0.2">
      <c r="A930" t="s">
        <v>1727</v>
      </c>
      <c r="B930" t="s">
        <v>700</v>
      </c>
      <c r="C930">
        <v>2</v>
      </c>
      <c r="D930">
        <v>0</v>
      </c>
      <c r="E930" t="s">
        <v>701</v>
      </c>
      <c r="F930" t="s">
        <v>702</v>
      </c>
      <c r="G930" t="s">
        <v>1682</v>
      </c>
      <c r="H930">
        <v>1</v>
      </c>
      <c r="I930">
        <v>1</v>
      </c>
      <c r="J930" t="s">
        <v>1683</v>
      </c>
      <c r="K930" t="s">
        <v>1684</v>
      </c>
    </row>
    <row r="931" spans="1:11" x14ac:dyDescent="0.2">
      <c r="A931" t="s">
        <v>1727</v>
      </c>
      <c r="B931" t="s">
        <v>700</v>
      </c>
      <c r="C931">
        <v>2</v>
      </c>
      <c r="D931">
        <v>0</v>
      </c>
      <c r="E931" t="s">
        <v>701</v>
      </c>
      <c r="F931" t="s">
        <v>702</v>
      </c>
      <c r="G931" t="s">
        <v>1685</v>
      </c>
      <c r="H931">
        <v>1</v>
      </c>
      <c r="I931">
        <v>1</v>
      </c>
      <c r="J931" t="s">
        <v>1686</v>
      </c>
      <c r="K931" t="s">
        <v>1687</v>
      </c>
    </row>
    <row r="932" spans="1:11" x14ac:dyDescent="0.2">
      <c r="A932" t="s">
        <v>1727</v>
      </c>
      <c r="B932" t="s">
        <v>700</v>
      </c>
      <c r="C932">
        <v>2</v>
      </c>
      <c r="D932">
        <v>0</v>
      </c>
      <c r="E932" t="s">
        <v>701</v>
      </c>
      <c r="F932" t="s">
        <v>702</v>
      </c>
      <c r="G932" t="s">
        <v>1688</v>
      </c>
      <c r="H932">
        <v>1</v>
      </c>
      <c r="I932">
        <v>1</v>
      </c>
      <c r="J932" t="s">
        <v>1689</v>
      </c>
      <c r="K932" t="s">
        <v>1690</v>
      </c>
    </row>
    <row r="933" spans="1:11" x14ac:dyDescent="0.2">
      <c r="A933" t="s">
        <v>1727</v>
      </c>
      <c r="B933" t="s">
        <v>700</v>
      </c>
      <c r="C933">
        <v>2</v>
      </c>
      <c r="D933">
        <v>0</v>
      </c>
      <c r="E933" t="s">
        <v>701</v>
      </c>
      <c r="F933" t="s">
        <v>702</v>
      </c>
      <c r="G933" t="s">
        <v>1691</v>
      </c>
      <c r="H933">
        <v>1</v>
      </c>
      <c r="I933">
        <v>1</v>
      </c>
      <c r="J933" t="s">
        <v>1692</v>
      </c>
      <c r="K933" t="s">
        <v>1693</v>
      </c>
    </row>
    <row r="934" spans="1:11" x14ac:dyDescent="0.2">
      <c r="A934" t="s">
        <v>1727</v>
      </c>
      <c r="B934" t="s">
        <v>700</v>
      </c>
      <c r="C934">
        <v>2</v>
      </c>
      <c r="D934">
        <v>0</v>
      </c>
      <c r="E934" t="s">
        <v>701</v>
      </c>
      <c r="F934" t="s">
        <v>702</v>
      </c>
      <c r="G934" t="s">
        <v>1694</v>
      </c>
      <c r="H934">
        <v>1</v>
      </c>
      <c r="I934">
        <v>1</v>
      </c>
      <c r="J934" t="s">
        <v>1695</v>
      </c>
      <c r="K934" t="s">
        <v>1696</v>
      </c>
    </row>
    <row r="935" spans="1:11" x14ac:dyDescent="0.2">
      <c r="A935" t="s">
        <v>1727</v>
      </c>
      <c r="B935" t="s">
        <v>700</v>
      </c>
      <c r="C935">
        <v>2</v>
      </c>
      <c r="D935">
        <v>0</v>
      </c>
      <c r="E935" t="s">
        <v>701</v>
      </c>
      <c r="F935" t="s">
        <v>702</v>
      </c>
      <c r="G935" t="s">
        <v>1697</v>
      </c>
      <c r="H935">
        <v>1</v>
      </c>
      <c r="I935">
        <v>1</v>
      </c>
      <c r="J935" t="s">
        <v>1698</v>
      </c>
      <c r="K935" t="s">
        <v>1699</v>
      </c>
    </row>
    <row r="936" spans="1:11" x14ac:dyDescent="0.2">
      <c r="A936" t="s">
        <v>1727</v>
      </c>
      <c r="B936" t="s">
        <v>700</v>
      </c>
      <c r="C936">
        <v>2</v>
      </c>
      <c r="D936">
        <v>0</v>
      </c>
      <c r="E936" t="s">
        <v>701</v>
      </c>
      <c r="F936" t="s">
        <v>702</v>
      </c>
      <c r="G936" t="s">
        <v>1700</v>
      </c>
      <c r="H936">
        <v>1</v>
      </c>
      <c r="I936">
        <v>1</v>
      </c>
      <c r="J936" t="s">
        <v>1701</v>
      </c>
      <c r="K936" t="s">
        <v>1702</v>
      </c>
    </row>
    <row r="937" spans="1:11" x14ac:dyDescent="0.2">
      <c r="A937" t="s">
        <v>1727</v>
      </c>
      <c r="B937" t="s">
        <v>700</v>
      </c>
      <c r="C937">
        <v>2</v>
      </c>
      <c r="D937">
        <v>0</v>
      </c>
      <c r="E937" t="s">
        <v>701</v>
      </c>
      <c r="F937" t="s">
        <v>702</v>
      </c>
      <c r="G937" t="s">
        <v>1703</v>
      </c>
      <c r="H937">
        <v>1</v>
      </c>
      <c r="I937">
        <v>1</v>
      </c>
      <c r="J937" t="s">
        <v>1704</v>
      </c>
      <c r="K937" t="s">
        <v>1705</v>
      </c>
    </row>
    <row r="938" spans="1:11" x14ac:dyDescent="0.2">
      <c r="A938" t="s">
        <v>1727</v>
      </c>
      <c r="B938" t="s">
        <v>700</v>
      </c>
      <c r="C938">
        <v>2</v>
      </c>
      <c r="D938">
        <v>0</v>
      </c>
      <c r="E938" t="s">
        <v>701</v>
      </c>
      <c r="F938" t="s">
        <v>702</v>
      </c>
      <c r="G938" t="s">
        <v>1706</v>
      </c>
      <c r="H938">
        <v>1</v>
      </c>
      <c r="I938">
        <v>1</v>
      </c>
      <c r="J938" t="s">
        <v>1707</v>
      </c>
      <c r="K938" t="s">
        <v>1708</v>
      </c>
    </row>
    <row r="939" spans="1:11" x14ac:dyDescent="0.2">
      <c r="A939" t="s">
        <v>1727</v>
      </c>
      <c r="B939" t="s">
        <v>700</v>
      </c>
      <c r="C939">
        <v>2</v>
      </c>
      <c r="D939">
        <v>0</v>
      </c>
      <c r="E939" t="s">
        <v>701</v>
      </c>
      <c r="F939" t="s">
        <v>702</v>
      </c>
      <c r="G939" t="s">
        <v>1709</v>
      </c>
      <c r="H939">
        <v>1</v>
      </c>
      <c r="I939">
        <v>1</v>
      </c>
      <c r="J939" t="s">
        <v>1710</v>
      </c>
      <c r="K939" t="s">
        <v>1711</v>
      </c>
    </row>
    <row r="940" spans="1:11" x14ac:dyDescent="0.2">
      <c r="A940" t="s">
        <v>1727</v>
      </c>
      <c r="B940" t="s">
        <v>700</v>
      </c>
      <c r="C940">
        <v>2</v>
      </c>
      <c r="D940">
        <v>0</v>
      </c>
      <c r="E940" t="s">
        <v>701</v>
      </c>
      <c r="F940" t="s">
        <v>702</v>
      </c>
      <c r="G940" t="s">
        <v>1712</v>
      </c>
      <c r="H940">
        <v>1</v>
      </c>
      <c r="I940">
        <v>1</v>
      </c>
      <c r="J940" t="s">
        <v>1713</v>
      </c>
      <c r="K940" t="s">
        <v>1714</v>
      </c>
    </row>
    <row r="941" spans="1:11" x14ac:dyDescent="0.2">
      <c r="A941" t="s">
        <v>1727</v>
      </c>
      <c r="B941" t="s">
        <v>700</v>
      </c>
      <c r="C941">
        <v>2</v>
      </c>
      <c r="D941">
        <v>0</v>
      </c>
      <c r="E941" t="s">
        <v>701</v>
      </c>
      <c r="F941" t="s">
        <v>702</v>
      </c>
      <c r="G941" t="s">
        <v>1715</v>
      </c>
      <c r="H941">
        <v>1</v>
      </c>
      <c r="I941">
        <v>1</v>
      </c>
      <c r="J941" t="s">
        <v>1716</v>
      </c>
      <c r="K941" t="s">
        <v>1717</v>
      </c>
    </row>
    <row r="942" spans="1:11" x14ac:dyDescent="0.2">
      <c r="A942" t="s">
        <v>1727</v>
      </c>
      <c r="B942" t="s">
        <v>700</v>
      </c>
      <c r="C942">
        <v>2</v>
      </c>
      <c r="D942">
        <v>0</v>
      </c>
      <c r="E942" t="s">
        <v>701</v>
      </c>
      <c r="F942" t="s">
        <v>702</v>
      </c>
      <c r="G942" t="s">
        <v>1718</v>
      </c>
      <c r="H942">
        <v>1</v>
      </c>
      <c r="I942">
        <v>2</v>
      </c>
      <c r="J942" t="s">
        <v>1719</v>
      </c>
      <c r="K942" t="s">
        <v>1720</v>
      </c>
    </row>
    <row r="943" spans="1:11" x14ac:dyDescent="0.2">
      <c r="A943" t="s">
        <v>1727</v>
      </c>
      <c r="B943" t="s">
        <v>700</v>
      </c>
      <c r="C943">
        <v>2</v>
      </c>
      <c r="D943">
        <v>0</v>
      </c>
      <c r="E943" t="s">
        <v>701</v>
      </c>
      <c r="F943" t="s">
        <v>702</v>
      </c>
      <c r="G943" t="s">
        <v>1721</v>
      </c>
      <c r="H943">
        <v>1</v>
      </c>
      <c r="I943">
        <v>0</v>
      </c>
      <c r="J943" t="s">
        <v>1722</v>
      </c>
      <c r="K943" t="s">
        <v>1723</v>
      </c>
    </row>
    <row r="944" spans="1:11" x14ac:dyDescent="0.2">
      <c r="A944" t="s">
        <v>1727</v>
      </c>
      <c r="B944" t="s">
        <v>1728</v>
      </c>
      <c r="C944">
        <v>1</v>
      </c>
      <c r="D944">
        <v>0</v>
      </c>
      <c r="E944" t="s">
        <v>1729</v>
      </c>
      <c r="F944" t="s">
        <v>1730</v>
      </c>
    </row>
    <row r="945" spans="1:11" x14ac:dyDescent="0.2">
      <c r="A945" t="s">
        <v>1727</v>
      </c>
      <c r="B945" t="s">
        <v>1731</v>
      </c>
      <c r="C945">
        <v>1</v>
      </c>
      <c r="D945">
        <v>2</v>
      </c>
      <c r="E945" t="s">
        <v>1732</v>
      </c>
      <c r="F945" t="s">
        <v>1733</v>
      </c>
    </row>
    <row r="946" spans="1:11" x14ac:dyDescent="0.2">
      <c r="A946" t="s">
        <v>1727</v>
      </c>
      <c r="B946" t="s">
        <v>1734</v>
      </c>
      <c r="C946">
        <v>1</v>
      </c>
      <c r="D946">
        <v>1</v>
      </c>
      <c r="E946" t="s">
        <v>1735</v>
      </c>
      <c r="F946" t="s">
        <v>1736</v>
      </c>
    </row>
    <row r="947" spans="1:11" x14ac:dyDescent="0.2">
      <c r="A947" t="s">
        <v>1727</v>
      </c>
      <c r="B947" t="s">
        <v>1740</v>
      </c>
      <c r="C947">
        <v>1</v>
      </c>
      <c r="D947">
        <v>0</v>
      </c>
      <c r="E947" t="s">
        <v>1741</v>
      </c>
      <c r="F947" t="s">
        <v>1742</v>
      </c>
    </row>
    <row r="948" spans="1:11" x14ac:dyDescent="0.2">
      <c r="A948" t="s">
        <v>1727</v>
      </c>
      <c r="B948" t="s">
        <v>1743</v>
      </c>
      <c r="C948">
        <v>1</v>
      </c>
      <c r="D948">
        <v>0</v>
      </c>
      <c r="E948" t="s">
        <v>1744</v>
      </c>
      <c r="F948" t="s">
        <v>1745</v>
      </c>
      <c r="G948" t="s">
        <v>1746</v>
      </c>
      <c r="H948">
        <v>1</v>
      </c>
      <c r="I948">
        <v>0</v>
      </c>
      <c r="J948" t="s">
        <v>1747</v>
      </c>
      <c r="K948" t="s">
        <v>1748</v>
      </c>
    </row>
    <row r="949" spans="1:11" x14ac:dyDescent="0.2">
      <c r="A949" t="s">
        <v>1727</v>
      </c>
      <c r="B949" t="s">
        <v>1743</v>
      </c>
      <c r="C949">
        <v>1</v>
      </c>
      <c r="D949">
        <v>0</v>
      </c>
      <c r="E949" t="s">
        <v>1744</v>
      </c>
      <c r="F949" t="s">
        <v>1745</v>
      </c>
      <c r="G949" t="s">
        <v>1749</v>
      </c>
      <c r="H949">
        <v>1</v>
      </c>
      <c r="I949">
        <v>0</v>
      </c>
      <c r="J949" t="s">
        <v>1750</v>
      </c>
      <c r="K949" t="s">
        <v>1751</v>
      </c>
    </row>
    <row r="950" spans="1:11" x14ac:dyDescent="0.2">
      <c r="A950" t="s">
        <v>1727</v>
      </c>
      <c r="B950" t="s">
        <v>1743</v>
      </c>
      <c r="C950">
        <v>1</v>
      </c>
      <c r="D950">
        <v>0</v>
      </c>
      <c r="E950" t="s">
        <v>1744</v>
      </c>
      <c r="F950" t="s">
        <v>1745</v>
      </c>
      <c r="G950" t="s">
        <v>1752</v>
      </c>
      <c r="H950">
        <v>1</v>
      </c>
      <c r="I950">
        <v>0</v>
      </c>
      <c r="J950" t="s">
        <v>1753</v>
      </c>
      <c r="K950" t="s">
        <v>1754</v>
      </c>
    </row>
    <row r="951" spans="1:11" x14ac:dyDescent="0.2">
      <c r="A951" t="s">
        <v>1727</v>
      </c>
      <c r="B951" t="s">
        <v>1743</v>
      </c>
      <c r="C951">
        <v>1</v>
      </c>
      <c r="D951">
        <v>0</v>
      </c>
      <c r="E951" t="s">
        <v>1744</v>
      </c>
      <c r="F951" t="s">
        <v>1745</v>
      </c>
      <c r="G951" t="s">
        <v>1755</v>
      </c>
      <c r="H951">
        <v>1</v>
      </c>
      <c r="I951">
        <v>0</v>
      </c>
      <c r="J951" t="s">
        <v>1756</v>
      </c>
      <c r="K951" t="s">
        <v>1757</v>
      </c>
    </row>
    <row r="952" spans="1:11" x14ac:dyDescent="0.2">
      <c r="A952" t="s">
        <v>1727</v>
      </c>
      <c r="B952" t="s">
        <v>1758</v>
      </c>
      <c r="C952">
        <v>1</v>
      </c>
      <c r="D952">
        <v>0</v>
      </c>
      <c r="E952" t="s">
        <v>1759</v>
      </c>
      <c r="F952" t="s">
        <v>1760</v>
      </c>
      <c r="G952" t="s">
        <v>1761</v>
      </c>
      <c r="H952">
        <v>1</v>
      </c>
      <c r="I952">
        <v>0</v>
      </c>
      <c r="J952" t="s">
        <v>1762</v>
      </c>
      <c r="K952" t="s">
        <v>1763</v>
      </c>
    </row>
    <row r="953" spans="1:11" x14ac:dyDescent="0.2">
      <c r="A953" t="s">
        <v>1727</v>
      </c>
      <c r="B953" t="s">
        <v>1758</v>
      </c>
      <c r="C953">
        <v>1</v>
      </c>
      <c r="D953">
        <v>0</v>
      </c>
      <c r="E953" t="s">
        <v>1759</v>
      </c>
      <c r="F953" t="s">
        <v>1760</v>
      </c>
      <c r="G953" t="s">
        <v>1764</v>
      </c>
      <c r="H953">
        <v>1</v>
      </c>
      <c r="I953">
        <v>0</v>
      </c>
      <c r="J953" t="s">
        <v>1765</v>
      </c>
      <c r="K953" t="s">
        <v>1766</v>
      </c>
    </row>
    <row r="954" spans="1:11" x14ac:dyDescent="0.2">
      <c r="A954" t="s">
        <v>1727</v>
      </c>
      <c r="B954" t="s">
        <v>1758</v>
      </c>
      <c r="C954">
        <v>1</v>
      </c>
      <c r="D954">
        <v>0</v>
      </c>
      <c r="E954" t="s">
        <v>1759</v>
      </c>
      <c r="F954" t="s">
        <v>1760</v>
      </c>
      <c r="G954" t="s">
        <v>1767</v>
      </c>
      <c r="H954">
        <v>1</v>
      </c>
      <c r="I954">
        <v>0</v>
      </c>
      <c r="J954" t="s">
        <v>1768</v>
      </c>
      <c r="K954" t="s">
        <v>1769</v>
      </c>
    </row>
    <row r="955" spans="1:11" x14ac:dyDescent="0.2">
      <c r="A955" t="s">
        <v>1727</v>
      </c>
      <c r="B955" t="s">
        <v>1770</v>
      </c>
      <c r="C955">
        <v>1</v>
      </c>
      <c r="D955">
        <v>0</v>
      </c>
      <c r="E955" t="s">
        <v>1771</v>
      </c>
      <c r="F955" t="s">
        <v>1772</v>
      </c>
      <c r="G955" t="s">
        <v>1773</v>
      </c>
      <c r="H955">
        <v>2</v>
      </c>
      <c r="I955">
        <v>0</v>
      </c>
      <c r="J955" t="s">
        <v>1774</v>
      </c>
      <c r="K955" t="s">
        <v>1775</v>
      </c>
    </row>
    <row r="956" spans="1:11" x14ac:dyDescent="0.2">
      <c r="A956" t="s">
        <v>1727</v>
      </c>
      <c r="B956" t="s">
        <v>1770</v>
      </c>
      <c r="C956">
        <v>1</v>
      </c>
      <c r="D956">
        <v>0</v>
      </c>
      <c r="E956" t="s">
        <v>1771</v>
      </c>
      <c r="F956" t="s">
        <v>1772</v>
      </c>
      <c r="G956" t="s">
        <v>1776</v>
      </c>
      <c r="H956">
        <v>2</v>
      </c>
      <c r="I956">
        <v>0</v>
      </c>
      <c r="J956" t="s">
        <v>1777</v>
      </c>
      <c r="K956" t="s">
        <v>1778</v>
      </c>
    </row>
    <row r="957" spans="1:11" x14ac:dyDescent="0.2">
      <c r="A957" t="s">
        <v>1727</v>
      </c>
      <c r="B957" t="s">
        <v>1770</v>
      </c>
      <c r="C957">
        <v>1</v>
      </c>
      <c r="D957">
        <v>0</v>
      </c>
      <c r="E957" t="s">
        <v>1771</v>
      </c>
      <c r="F957" t="s">
        <v>1772</v>
      </c>
      <c r="G957" t="s">
        <v>1779</v>
      </c>
      <c r="H957">
        <v>2</v>
      </c>
      <c r="I957">
        <v>0</v>
      </c>
      <c r="J957" t="s">
        <v>1780</v>
      </c>
      <c r="K957" t="s">
        <v>1781</v>
      </c>
    </row>
    <row r="958" spans="1:11" x14ac:dyDescent="0.2">
      <c r="A958" t="s">
        <v>1727</v>
      </c>
      <c r="B958" t="s">
        <v>1770</v>
      </c>
      <c r="C958">
        <v>1</v>
      </c>
      <c r="D958">
        <v>0</v>
      </c>
      <c r="E958" t="s">
        <v>1771</v>
      </c>
      <c r="F958" t="s">
        <v>1772</v>
      </c>
      <c r="G958" t="s">
        <v>1782</v>
      </c>
      <c r="H958">
        <v>2</v>
      </c>
      <c r="I958">
        <v>0</v>
      </c>
      <c r="J958" t="s">
        <v>1783</v>
      </c>
      <c r="K958" t="s">
        <v>1784</v>
      </c>
    </row>
    <row r="959" spans="1:11" x14ac:dyDescent="0.2">
      <c r="A959" t="s">
        <v>1727</v>
      </c>
      <c r="B959" t="s">
        <v>1770</v>
      </c>
      <c r="C959">
        <v>1</v>
      </c>
      <c r="D959">
        <v>0</v>
      </c>
      <c r="E959" t="s">
        <v>1771</v>
      </c>
      <c r="F959" t="s">
        <v>1772</v>
      </c>
      <c r="G959" t="s">
        <v>1785</v>
      </c>
      <c r="H959">
        <v>2</v>
      </c>
      <c r="I959">
        <v>0</v>
      </c>
      <c r="J959" t="s">
        <v>1786</v>
      </c>
      <c r="K959" t="s">
        <v>1787</v>
      </c>
    </row>
    <row r="960" spans="1:11" x14ac:dyDescent="0.2">
      <c r="A960" t="s">
        <v>1727</v>
      </c>
      <c r="B960" t="s">
        <v>1788</v>
      </c>
      <c r="C960">
        <v>1</v>
      </c>
      <c r="D960">
        <v>0</v>
      </c>
      <c r="E960" t="s">
        <v>1789</v>
      </c>
      <c r="F960" t="s">
        <v>1790</v>
      </c>
      <c r="G960" t="s">
        <v>1791</v>
      </c>
      <c r="H960">
        <v>1</v>
      </c>
      <c r="I960">
        <v>0</v>
      </c>
      <c r="J960" t="s">
        <v>1792</v>
      </c>
      <c r="K960" t="s">
        <v>1793</v>
      </c>
    </row>
    <row r="961" spans="1:11" x14ac:dyDescent="0.2">
      <c r="A961" t="s">
        <v>1727</v>
      </c>
      <c r="B961" t="s">
        <v>1788</v>
      </c>
      <c r="C961">
        <v>1</v>
      </c>
      <c r="D961">
        <v>0</v>
      </c>
      <c r="E961" t="s">
        <v>1789</v>
      </c>
      <c r="F961" t="s">
        <v>1790</v>
      </c>
      <c r="G961" t="s">
        <v>1794</v>
      </c>
      <c r="H961">
        <v>1</v>
      </c>
      <c r="I961">
        <v>0</v>
      </c>
      <c r="J961" t="s">
        <v>1795</v>
      </c>
      <c r="K961" t="s">
        <v>1796</v>
      </c>
    </row>
    <row r="962" spans="1:11" x14ac:dyDescent="0.2">
      <c r="A962" t="s">
        <v>1727</v>
      </c>
      <c r="B962" t="s">
        <v>1788</v>
      </c>
      <c r="C962">
        <v>1</v>
      </c>
      <c r="D962">
        <v>0</v>
      </c>
      <c r="E962" t="s">
        <v>1789</v>
      </c>
      <c r="F962" t="s">
        <v>1790</v>
      </c>
      <c r="G962" t="s">
        <v>1797</v>
      </c>
      <c r="H962">
        <v>1</v>
      </c>
      <c r="I962">
        <v>0</v>
      </c>
      <c r="J962" t="s">
        <v>1798</v>
      </c>
      <c r="K962" t="s">
        <v>1799</v>
      </c>
    </row>
    <row r="963" spans="1:11" x14ac:dyDescent="0.2">
      <c r="A963" t="s">
        <v>1727</v>
      </c>
      <c r="B963" t="s">
        <v>1788</v>
      </c>
      <c r="C963">
        <v>1</v>
      </c>
      <c r="D963">
        <v>0</v>
      </c>
      <c r="E963" t="s">
        <v>1789</v>
      </c>
      <c r="F963" t="s">
        <v>1790</v>
      </c>
      <c r="G963" t="s">
        <v>1800</v>
      </c>
      <c r="H963">
        <v>1</v>
      </c>
      <c r="I963">
        <v>0</v>
      </c>
      <c r="J963" t="s">
        <v>1801</v>
      </c>
      <c r="K963" t="s">
        <v>1802</v>
      </c>
    </row>
    <row r="964" spans="1:11" x14ac:dyDescent="0.2">
      <c r="A964" t="s">
        <v>1727</v>
      </c>
      <c r="B964" t="s">
        <v>1803</v>
      </c>
      <c r="C964">
        <v>2</v>
      </c>
      <c r="D964">
        <v>0</v>
      </c>
      <c r="E964" t="s">
        <v>1804</v>
      </c>
      <c r="F964" t="s">
        <v>1805</v>
      </c>
      <c r="G964" t="s">
        <v>1773</v>
      </c>
      <c r="H964">
        <v>2</v>
      </c>
      <c r="I964">
        <v>0</v>
      </c>
      <c r="J964" t="s">
        <v>1774</v>
      </c>
      <c r="K964" t="s">
        <v>1775</v>
      </c>
    </row>
    <row r="965" spans="1:11" x14ac:dyDescent="0.2">
      <c r="A965" t="s">
        <v>1727</v>
      </c>
      <c r="B965" t="s">
        <v>1803</v>
      </c>
      <c r="C965">
        <v>2</v>
      </c>
      <c r="D965">
        <v>0</v>
      </c>
      <c r="E965" t="s">
        <v>1804</v>
      </c>
      <c r="F965" t="s">
        <v>1805</v>
      </c>
      <c r="G965" t="s">
        <v>1776</v>
      </c>
      <c r="H965">
        <v>2</v>
      </c>
      <c r="I965">
        <v>0</v>
      </c>
      <c r="J965" t="s">
        <v>1777</v>
      </c>
      <c r="K965" t="s">
        <v>1778</v>
      </c>
    </row>
    <row r="966" spans="1:11" x14ac:dyDescent="0.2">
      <c r="A966" t="s">
        <v>1727</v>
      </c>
      <c r="B966" t="s">
        <v>1803</v>
      </c>
      <c r="C966">
        <v>2</v>
      </c>
      <c r="D966">
        <v>0</v>
      </c>
      <c r="E966" t="s">
        <v>1804</v>
      </c>
      <c r="F966" t="s">
        <v>1805</v>
      </c>
      <c r="G966" t="s">
        <v>1779</v>
      </c>
      <c r="H966">
        <v>2</v>
      </c>
      <c r="I966">
        <v>0</v>
      </c>
      <c r="J966" t="s">
        <v>1780</v>
      </c>
      <c r="K966" t="s">
        <v>1781</v>
      </c>
    </row>
    <row r="967" spans="1:11" x14ac:dyDescent="0.2">
      <c r="A967" t="s">
        <v>1727</v>
      </c>
      <c r="B967" t="s">
        <v>1803</v>
      </c>
      <c r="C967">
        <v>2</v>
      </c>
      <c r="D967">
        <v>0</v>
      </c>
      <c r="E967" t="s">
        <v>1804</v>
      </c>
      <c r="F967" t="s">
        <v>1805</v>
      </c>
      <c r="G967" t="s">
        <v>1782</v>
      </c>
      <c r="H967">
        <v>2</v>
      </c>
      <c r="I967">
        <v>0</v>
      </c>
      <c r="J967" t="s">
        <v>1783</v>
      </c>
      <c r="K967" t="s">
        <v>1784</v>
      </c>
    </row>
    <row r="968" spans="1:11" x14ac:dyDescent="0.2">
      <c r="A968" t="s">
        <v>1727</v>
      </c>
      <c r="B968" t="s">
        <v>1803</v>
      </c>
      <c r="C968">
        <v>2</v>
      </c>
      <c r="D968">
        <v>0</v>
      </c>
      <c r="E968" t="s">
        <v>1804</v>
      </c>
      <c r="F968" t="s">
        <v>1805</v>
      </c>
      <c r="G968" t="s">
        <v>1785</v>
      </c>
      <c r="H968">
        <v>2</v>
      </c>
      <c r="I968">
        <v>0</v>
      </c>
      <c r="J968" t="s">
        <v>1786</v>
      </c>
      <c r="K968" t="s">
        <v>1787</v>
      </c>
    </row>
    <row r="969" spans="1:11" x14ac:dyDescent="0.2">
      <c r="A969" t="s">
        <v>1727</v>
      </c>
      <c r="B969" t="s">
        <v>1806</v>
      </c>
      <c r="C969">
        <v>1</v>
      </c>
      <c r="D969">
        <v>1</v>
      </c>
      <c r="E969" t="s">
        <v>1807</v>
      </c>
      <c r="F969" t="s">
        <v>1808</v>
      </c>
    </row>
    <row r="970" spans="1:11" x14ac:dyDescent="0.2">
      <c r="A970" t="s">
        <v>1727</v>
      </c>
      <c r="B970" t="s">
        <v>1809</v>
      </c>
      <c r="C970">
        <v>1</v>
      </c>
      <c r="D970">
        <v>0</v>
      </c>
      <c r="E970" t="s">
        <v>1810</v>
      </c>
      <c r="F970" t="s">
        <v>1811</v>
      </c>
      <c r="G970" t="s">
        <v>1812</v>
      </c>
      <c r="H970">
        <v>1</v>
      </c>
      <c r="I970">
        <v>0</v>
      </c>
      <c r="J970" t="s">
        <v>1813</v>
      </c>
      <c r="K970" t="s">
        <v>1814</v>
      </c>
    </row>
    <row r="971" spans="1:11" x14ac:dyDescent="0.2">
      <c r="A971" t="s">
        <v>1727</v>
      </c>
      <c r="B971" t="s">
        <v>1809</v>
      </c>
      <c r="C971">
        <v>1</v>
      </c>
      <c r="D971">
        <v>0</v>
      </c>
      <c r="E971" t="s">
        <v>1810</v>
      </c>
      <c r="F971" t="s">
        <v>1811</v>
      </c>
      <c r="G971" t="s">
        <v>1815</v>
      </c>
      <c r="H971">
        <v>1</v>
      </c>
      <c r="I971">
        <v>0</v>
      </c>
      <c r="J971" t="s">
        <v>1816</v>
      </c>
      <c r="K971" t="s">
        <v>1817</v>
      </c>
    </row>
    <row r="972" spans="1:11" x14ac:dyDescent="0.2">
      <c r="A972" t="s">
        <v>1727</v>
      </c>
      <c r="B972" t="s">
        <v>1809</v>
      </c>
      <c r="C972">
        <v>1</v>
      </c>
      <c r="D972">
        <v>0</v>
      </c>
      <c r="E972" t="s">
        <v>1810</v>
      </c>
      <c r="F972" t="s">
        <v>1811</v>
      </c>
      <c r="G972" t="s">
        <v>1818</v>
      </c>
      <c r="H972">
        <v>1</v>
      </c>
      <c r="I972">
        <v>0</v>
      </c>
      <c r="J972" t="s">
        <v>1819</v>
      </c>
      <c r="K972" t="s">
        <v>1820</v>
      </c>
    </row>
    <row r="973" spans="1:11" x14ac:dyDescent="0.2">
      <c r="A973" t="s">
        <v>1727</v>
      </c>
      <c r="B973" t="s">
        <v>1809</v>
      </c>
      <c r="C973">
        <v>1</v>
      </c>
      <c r="D973">
        <v>0</v>
      </c>
      <c r="E973" t="s">
        <v>1810</v>
      </c>
      <c r="F973" t="s">
        <v>1811</v>
      </c>
      <c r="G973" t="s">
        <v>1821</v>
      </c>
      <c r="H973">
        <v>1</v>
      </c>
      <c r="I973">
        <v>0</v>
      </c>
      <c r="J973" t="s">
        <v>1822</v>
      </c>
      <c r="K973" t="s">
        <v>1823</v>
      </c>
    </row>
    <row r="974" spans="1:11" x14ac:dyDescent="0.2">
      <c r="A974" t="s">
        <v>1727</v>
      </c>
      <c r="B974" t="s">
        <v>1824</v>
      </c>
      <c r="C974">
        <v>1</v>
      </c>
      <c r="D974">
        <v>0</v>
      </c>
      <c r="E974" t="s">
        <v>1825</v>
      </c>
      <c r="F974" t="s">
        <v>1826</v>
      </c>
      <c r="G974" t="s">
        <v>1755</v>
      </c>
      <c r="H974">
        <v>1</v>
      </c>
      <c r="I974">
        <v>0</v>
      </c>
      <c r="J974" t="s">
        <v>1756</v>
      </c>
      <c r="K974" t="s">
        <v>1757</v>
      </c>
    </row>
    <row r="975" spans="1:11" x14ac:dyDescent="0.2">
      <c r="A975" t="s">
        <v>1727</v>
      </c>
      <c r="B975" t="s">
        <v>1824</v>
      </c>
      <c r="C975">
        <v>1</v>
      </c>
      <c r="D975">
        <v>0</v>
      </c>
      <c r="E975" t="s">
        <v>1825</v>
      </c>
      <c r="F975" t="s">
        <v>1826</v>
      </c>
      <c r="G975" t="s">
        <v>1827</v>
      </c>
      <c r="H975">
        <v>1</v>
      </c>
      <c r="I975">
        <v>3</v>
      </c>
      <c r="J975" t="s">
        <v>1828</v>
      </c>
      <c r="K975" t="s">
        <v>1829</v>
      </c>
    </row>
    <row r="976" spans="1:11" x14ac:dyDescent="0.2">
      <c r="A976" t="s">
        <v>1727</v>
      </c>
      <c r="B976" t="s">
        <v>1824</v>
      </c>
      <c r="C976">
        <v>1</v>
      </c>
      <c r="D976">
        <v>0</v>
      </c>
      <c r="E976" t="s">
        <v>1825</v>
      </c>
      <c r="F976" t="s">
        <v>1826</v>
      </c>
      <c r="G976" t="s">
        <v>1830</v>
      </c>
      <c r="H976">
        <v>1</v>
      </c>
      <c r="I976">
        <v>0</v>
      </c>
      <c r="J976" t="s">
        <v>1831</v>
      </c>
      <c r="K976" t="s">
        <v>1832</v>
      </c>
    </row>
    <row r="977" spans="1:11" x14ac:dyDescent="0.2">
      <c r="A977" t="s">
        <v>1727</v>
      </c>
      <c r="B977" t="s">
        <v>1824</v>
      </c>
      <c r="C977">
        <v>1</v>
      </c>
      <c r="D977">
        <v>0</v>
      </c>
      <c r="E977" t="s">
        <v>1825</v>
      </c>
      <c r="F977" t="s">
        <v>1826</v>
      </c>
      <c r="G977" t="s">
        <v>1833</v>
      </c>
      <c r="H977">
        <v>1</v>
      </c>
      <c r="I977">
        <v>0</v>
      </c>
      <c r="J977" t="s">
        <v>1834</v>
      </c>
      <c r="K977" t="s">
        <v>1835</v>
      </c>
    </row>
    <row r="978" spans="1:11" x14ac:dyDescent="0.2">
      <c r="A978" t="s">
        <v>1727</v>
      </c>
      <c r="B978" t="s">
        <v>1836</v>
      </c>
      <c r="C978">
        <v>1</v>
      </c>
      <c r="D978">
        <v>0</v>
      </c>
      <c r="E978" t="s">
        <v>1837</v>
      </c>
      <c r="F978" t="s">
        <v>1838</v>
      </c>
    </row>
    <row r="979" spans="1:11" x14ac:dyDescent="0.2">
      <c r="A979" t="s">
        <v>1727</v>
      </c>
      <c r="B979" t="s">
        <v>1839</v>
      </c>
      <c r="C979">
        <v>1</v>
      </c>
      <c r="D979">
        <v>2</v>
      </c>
      <c r="E979" t="s">
        <v>1840</v>
      </c>
      <c r="F979" t="s">
        <v>1841</v>
      </c>
    </row>
    <row r="980" spans="1:11" x14ac:dyDescent="0.2">
      <c r="A980" t="s">
        <v>1727</v>
      </c>
      <c r="B980" t="s">
        <v>1842</v>
      </c>
      <c r="C980">
        <v>1</v>
      </c>
      <c r="D980">
        <v>0</v>
      </c>
      <c r="E980" t="s">
        <v>1843</v>
      </c>
      <c r="F980" t="s">
        <v>1844</v>
      </c>
      <c r="G980" t="s">
        <v>1827</v>
      </c>
      <c r="H980">
        <v>1</v>
      </c>
      <c r="I980">
        <v>3</v>
      </c>
      <c r="J980" t="s">
        <v>1828</v>
      </c>
      <c r="K980" t="s">
        <v>1829</v>
      </c>
    </row>
    <row r="981" spans="1:11" x14ac:dyDescent="0.2">
      <c r="A981" t="s">
        <v>1727</v>
      </c>
      <c r="B981" t="s">
        <v>1842</v>
      </c>
      <c r="C981">
        <v>1</v>
      </c>
      <c r="D981">
        <v>0</v>
      </c>
      <c r="E981" t="s">
        <v>1843</v>
      </c>
      <c r="F981" t="s">
        <v>1844</v>
      </c>
      <c r="G981" t="s">
        <v>1845</v>
      </c>
      <c r="H981">
        <v>1</v>
      </c>
      <c r="I981">
        <v>0</v>
      </c>
      <c r="J981" t="s">
        <v>1846</v>
      </c>
      <c r="K981" t="s">
        <v>1847</v>
      </c>
    </row>
    <row r="982" spans="1:11" x14ac:dyDescent="0.2">
      <c r="A982" t="s">
        <v>1727</v>
      </c>
      <c r="B982" t="s">
        <v>1842</v>
      </c>
      <c r="C982">
        <v>1</v>
      </c>
      <c r="D982">
        <v>0</v>
      </c>
      <c r="E982" t="s">
        <v>1843</v>
      </c>
      <c r="F982" t="s">
        <v>1844</v>
      </c>
      <c r="G982" t="s">
        <v>1812</v>
      </c>
      <c r="H982">
        <v>1</v>
      </c>
      <c r="I982">
        <v>0</v>
      </c>
      <c r="J982" t="s">
        <v>1813</v>
      </c>
      <c r="K982" t="s">
        <v>1814</v>
      </c>
    </row>
    <row r="983" spans="1:11" x14ac:dyDescent="0.2">
      <c r="A983" t="s">
        <v>1727</v>
      </c>
      <c r="B983" t="s">
        <v>1842</v>
      </c>
      <c r="C983">
        <v>1</v>
      </c>
      <c r="D983">
        <v>0</v>
      </c>
      <c r="E983" t="s">
        <v>1843</v>
      </c>
      <c r="F983" t="s">
        <v>1844</v>
      </c>
      <c r="G983" t="s">
        <v>1815</v>
      </c>
      <c r="H983">
        <v>1</v>
      </c>
      <c r="I983">
        <v>0</v>
      </c>
      <c r="J983" t="s">
        <v>1816</v>
      </c>
      <c r="K983" t="s">
        <v>1817</v>
      </c>
    </row>
    <row r="984" spans="1:11" x14ac:dyDescent="0.2">
      <c r="A984" t="s">
        <v>1727</v>
      </c>
      <c r="B984" t="s">
        <v>1848</v>
      </c>
      <c r="C984">
        <v>1</v>
      </c>
      <c r="D984">
        <v>1</v>
      </c>
      <c r="E984" t="s">
        <v>1895</v>
      </c>
      <c r="F984" t="s">
        <v>1849</v>
      </c>
    </row>
    <row r="985" spans="1:11" x14ac:dyDescent="0.2">
      <c r="A985" t="s">
        <v>1727</v>
      </c>
      <c r="B985" t="s">
        <v>1850</v>
      </c>
      <c r="C985">
        <v>1</v>
      </c>
      <c r="D985">
        <v>0</v>
      </c>
      <c r="E985" t="s">
        <v>1851</v>
      </c>
      <c r="F985" t="s">
        <v>1852</v>
      </c>
      <c r="G985" t="s">
        <v>1827</v>
      </c>
      <c r="H985">
        <v>1</v>
      </c>
      <c r="I985">
        <v>3</v>
      </c>
      <c r="J985" t="s">
        <v>1828</v>
      </c>
      <c r="K985" t="s">
        <v>1829</v>
      </c>
    </row>
    <row r="986" spans="1:11" x14ac:dyDescent="0.2">
      <c r="A986" t="s">
        <v>1727</v>
      </c>
      <c r="B986" t="s">
        <v>1850</v>
      </c>
      <c r="C986">
        <v>1</v>
      </c>
      <c r="D986">
        <v>0</v>
      </c>
      <c r="E986" t="s">
        <v>1851</v>
      </c>
      <c r="F986" t="s">
        <v>1852</v>
      </c>
      <c r="G986" t="s">
        <v>1815</v>
      </c>
      <c r="H986">
        <v>1</v>
      </c>
      <c r="I986">
        <v>0</v>
      </c>
      <c r="J986" t="s">
        <v>1816</v>
      </c>
      <c r="K986" t="s">
        <v>1817</v>
      </c>
    </row>
    <row r="987" spans="1:11" x14ac:dyDescent="0.2">
      <c r="A987" t="s">
        <v>1727</v>
      </c>
      <c r="B987" t="s">
        <v>1850</v>
      </c>
      <c r="C987">
        <v>1</v>
      </c>
      <c r="D987">
        <v>0</v>
      </c>
      <c r="E987" t="s">
        <v>1851</v>
      </c>
      <c r="F987" t="s">
        <v>1852</v>
      </c>
      <c r="G987" t="s">
        <v>1853</v>
      </c>
      <c r="H987">
        <v>1</v>
      </c>
      <c r="I987">
        <v>0</v>
      </c>
      <c r="J987" t="s">
        <v>1854</v>
      </c>
      <c r="K987" t="s">
        <v>1855</v>
      </c>
    </row>
    <row r="988" spans="1:11" x14ac:dyDescent="0.2">
      <c r="A988" t="s">
        <v>1727</v>
      </c>
      <c r="B988" t="s">
        <v>1850</v>
      </c>
      <c r="C988">
        <v>1</v>
      </c>
      <c r="D988">
        <v>0</v>
      </c>
      <c r="E988" t="s">
        <v>1851</v>
      </c>
      <c r="F988" t="s">
        <v>1852</v>
      </c>
      <c r="G988" t="s">
        <v>1856</v>
      </c>
      <c r="H988">
        <v>1</v>
      </c>
      <c r="I988">
        <v>0</v>
      </c>
      <c r="J988" t="s">
        <v>1857</v>
      </c>
      <c r="K988" t="s">
        <v>1858</v>
      </c>
    </row>
    <row r="989" spans="1:11" x14ac:dyDescent="0.2">
      <c r="A989" t="s">
        <v>1727</v>
      </c>
      <c r="B989" t="s">
        <v>1859</v>
      </c>
      <c r="C989">
        <v>1</v>
      </c>
      <c r="D989">
        <v>3</v>
      </c>
      <c r="E989" t="s">
        <v>1860</v>
      </c>
      <c r="F989" t="s">
        <v>1861</v>
      </c>
    </row>
    <row r="990" spans="1:11" x14ac:dyDescent="0.2">
      <c r="A990" t="s">
        <v>1727</v>
      </c>
      <c r="B990" t="s">
        <v>1862</v>
      </c>
      <c r="C990">
        <v>1</v>
      </c>
      <c r="D990">
        <v>3</v>
      </c>
      <c r="E990" t="s">
        <v>1942</v>
      </c>
      <c r="F990" t="s">
        <v>1943</v>
      </c>
    </row>
    <row r="991" spans="1:11" x14ac:dyDescent="0.2">
      <c r="A991" t="s">
        <v>1727</v>
      </c>
      <c r="B991" t="s">
        <v>1863</v>
      </c>
      <c r="C991">
        <v>1</v>
      </c>
      <c r="D991">
        <v>3</v>
      </c>
      <c r="E991" t="s">
        <v>1864</v>
      </c>
      <c r="F991" t="s">
        <v>1865</v>
      </c>
    </row>
    <row r="992" spans="1:11" x14ac:dyDescent="0.2">
      <c r="A992" t="s">
        <v>1727</v>
      </c>
      <c r="B992" t="s">
        <v>1866</v>
      </c>
      <c r="C992">
        <v>1</v>
      </c>
      <c r="D992">
        <v>3</v>
      </c>
      <c r="E992" t="s">
        <v>1944</v>
      </c>
      <c r="F992" t="s">
        <v>1945</v>
      </c>
    </row>
    <row r="993" spans="1:6" x14ac:dyDescent="0.2">
      <c r="A993" t="s">
        <v>1727</v>
      </c>
      <c r="B993" t="s">
        <v>1867</v>
      </c>
      <c r="C993">
        <v>1</v>
      </c>
      <c r="D993">
        <v>0</v>
      </c>
      <c r="E993" t="s">
        <v>1868</v>
      </c>
      <c r="F993" t="s">
        <v>1869</v>
      </c>
    </row>
    <row r="994" spans="1:6" x14ac:dyDescent="0.2">
      <c r="A994" t="s">
        <v>1727</v>
      </c>
      <c r="B994" t="s">
        <v>1870</v>
      </c>
      <c r="C994">
        <v>1</v>
      </c>
      <c r="D994">
        <v>3</v>
      </c>
      <c r="E994" t="s">
        <v>1946</v>
      </c>
      <c r="F994" t="s">
        <v>1947</v>
      </c>
    </row>
  </sheetData>
  <sheetProtection algorithmName="SHA-512" hashValue="j3O1NgZl8IXwnMKAQEcfrao1a3e1Vekx3F/un1/vuveIy092Q0+qdK6P0qBUagDGH87lZ2tajR4E0LVhnVA7Bg==" saltValue="3h78Ua4E2TebsFxVSxTSdA==" spinCount="100000" sheet="1" scenarios="1" selectLockedCells="1" selectUnlockedCells="1"/>
  <sortState xmlns:xlrd2="http://schemas.microsoft.com/office/spreadsheetml/2017/richdata2" ref="A2:K976">
    <sortCondition ref="A2:A976"/>
    <sortCondition ref="B2:B976"/>
    <sortCondition ref="J2:J976"/>
  </sortState>
  <pageMargins left="0.7" right="0.7" top="0.75" bottom="0.75" header="0.3" footer="0.3"/>
  <pageSetup paperSize="9" orientation="portrait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130754C6C0BE4195DDE361A0FC1B59" ma:contentTypeVersion="19" ma:contentTypeDescription="Create a new document." ma:contentTypeScope="" ma:versionID="29c0498f58de8efbd1835c992ed4151a">
  <xsd:schema xmlns:xsd="http://www.w3.org/2001/XMLSchema" xmlns:xs="http://www.w3.org/2001/XMLSchema" xmlns:p="http://schemas.microsoft.com/office/2006/metadata/properties" xmlns:ns2="e9bd02b5-22d2-4aab-a26c-ccfd4806bf7d" xmlns:ns3="277a9c93-2f6c-4963-a744-f1c78f52453a" targetNamespace="http://schemas.microsoft.com/office/2006/metadata/properties" ma:root="true" ma:fieldsID="5758daf4fbbc54cada1e384e6752111a" ns2:_="" ns3:_="">
    <xsd:import namespace="e9bd02b5-22d2-4aab-a26c-ccfd4806bf7d"/>
    <xsd:import namespace="277a9c93-2f6c-4963-a744-f1c78f52453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bd02b5-22d2-4aab-a26c-ccfd4806bf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c7b394b-fcfd-4f30-bc2c-043ba21ec3e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7a9c93-2f6c-4963-a744-f1c78f52453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98bdcf38-610c-457d-a4ab-8dd0eb436135}" ma:internalName="TaxCatchAll" ma:showField="CatchAllData" ma:web="277a9c93-2f6c-4963-a744-f1c78f52453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9bd02b5-22d2-4aab-a26c-ccfd4806bf7d">
      <Terms xmlns="http://schemas.microsoft.com/office/infopath/2007/PartnerControls"/>
    </lcf76f155ced4ddcb4097134ff3c332f>
    <TaxCatchAll xmlns="277a9c93-2f6c-4963-a744-f1c78f52453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3A23009-212D-440A-ABAD-42FD981299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9bd02b5-22d2-4aab-a26c-ccfd4806bf7d"/>
    <ds:schemaRef ds:uri="277a9c93-2f6c-4963-a744-f1c78f5245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176A76F-2FE5-4E48-B8B8-C40D48740816}">
  <ds:schemaRefs>
    <ds:schemaRef ds:uri="http://schemas.microsoft.com/office/2006/metadata/properties"/>
    <ds:schemaRef ds:uri="http://schemas.microsoft.com/office/infopath/2007/PartnerControls"/>
    <ds:schemaRef ds:uri="e9bd02b5-22d2-4aab-a26c-ccfd4806bf7d"/>
    <ds:schemaRef ds:uri="277a9c93-2f6c-4963-a744-f1c78f52453a"/>
  </ds:schemaRefs>
</ds:datastoreItem>
</file>

<file path=customXml/itemProps3.xml><?xml version="1.0" encoding="utf-8"?>
<ds:datastoreItem xmlns:ds="http://schemas.openxmlformats.org/officeDocument/2006/customXml" ds:itemID="{91B78A30-48FA-4415-A240-37FDBED5E62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2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Klimagassregnskap</vt:lpstr>
      <vt:lpstr>UtvidetKlimagassregnskap</vt:lpstr>
      <vt:lpstr>UtslippFraMaterialer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Halvard Høilund-Kaupang</dc:creator>
  <cp:lastModifiedBy>Halvard Høilund-Kaupang</cp:lastModifiedBy>
  <dcterms:created xsi:type="dcterms:W3CDTF">2024-06-03T09:28:21Z</dcterms:created>
  <dcterms:modified xsi:type="dcterms:W3CDTF">2026-05-12T07:17:55Z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0x01010044130754C6C0BE4195DDE361A0FC1B59</vt:lpwstr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ComplianceAssetId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</Properties>
</file>